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Flow'!$A$1:$J$65</definedName>
    <definedName name="_xlnm.Print_Area" localSheetId="3">'Equity'!$A$1:$I$42</definedName>
    <definedName name="_xlnm.Print_Area" localSheetId="0">'Income Statement'!$A$1:$K$62</definedName>
    <definedName name="_xlnm.Print_Area" localSheetId="4">'Notes'!$A$1:$I$255</definedName>
    <definedName name="_xlnm.Print_Titles" localSheetId="4">'Notes'!$1:$4</definedName>
  </definedNames>
  <calcPr fullCalcOnLoad="1"/>
</workbook>
</file>

<file path=xl/sharedStrings.xml><?xml version="1.0" encoding="utf-8"?>
<sst xmlns="http://schemas.openxmlformats.org/spreadsheetml/2006/main" count="253" uniqueCount="201">
  <si>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</si>
  <si>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</si>
  <si>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</si>
  <si>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</si>
  <si>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</si>
  <si>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</si>
  <si>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</si>
  <si>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</si>
  <si>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</si>
  <si>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</si>
  <si>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</si>
  <si>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</si>
  <si>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</si>
  <si>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</si>
  <si>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</si>
  <si>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</si>
  <si>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</si>
  <si>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</si>
  <si>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</si>
  <si>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</si>
  <si>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</si>
  <si>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</si>
  <si>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</si>
  <si>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</si>
  <si>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</si>
  <si>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</si>
  <si>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</si>
  <si>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</si>
  <si>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</si>
  <si>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</si>
  <si>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</si>
  <si>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</si>
  <si>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</si>
  <si>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</si>
  <si>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</si>
  <si>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</si>
  <si>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</si>
  <si>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</si>
  <si>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</si>
  <si>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</si>
  <si>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</si>
  <si>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</si>
  <si>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</si>
  <si>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</si>
  <si>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</si>
  <si>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</si>
  <si>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</si>
  <si>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</si>
  <si>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</si>
  <si>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</si>
  <si>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</si>
  <si>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</si>
  <si>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</si>
  <si>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</si>
  <si>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</si>
  <si>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</si>
  <si>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</si>
  <si>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</si>
  <si>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</si>
  <si>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</si>
  <si>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</si>
  <si>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</si>
  <si>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</si>
  <si>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</si>
  <si>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</si>
  <si>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</si>
  <si>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</si>
  <si>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</si>
  <si>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</si>
  <si>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</si>
  <si>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</si>
  <si>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</si>
  <si>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</si>
  <si>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</si>
  <si>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</si>
  <si>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</si>
  <si>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</si>
  <si>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</si>
  <si>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</si>
  <si>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</si>
  <si>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</si>
  <si>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</si>
  <si>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</si>
  <si>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</si>
  <si>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</si>
  <si>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</si>
  <si>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</si>
  <si>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</si>
  <si>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</si>
  <si>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</si>
  <si>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</si>
  <si>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</si>
  <si>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</si>
  <si>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</si>
  <si>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</si>
  <si>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</si>
  <si>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</si>
  <si>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</si>
  <si>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</si>
  <si>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</si>
  <si>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</si>
  <si>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</si>
  <si>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</si>
  <si>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</si>
  <si>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Proceeds from disposal of property, plant and equipment</t>
  </si>
  <si>
    <t xml:space="preserve">   Investment Management Fund</t>
  </si>
  <si>
    <t>CONDENSED CONSOLIDATED STATEMENT OF COMPREHENSIVE INCOME (UNAUDITED)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</si>
  <si>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</si>
  <si>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</si>
  <si>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</si>
  <si>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</si>
  <si>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</si>
  <si>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Effect Of Applying FRS 139</t>
  </si>
  <si>
    <t>Total Comprehensive Loss For The Period</t>
  </si>
  <si>
    <t>Restated</t>
  </si>
  <si>
    <t>CONDENSED CONSOLIDATED STATEMENT OF CASH FLOW (UNAUDITED)</t>
  </si>
  <si>
    <t>( The Condensed Consolidated Statement of Cash Flow should be read in conjunction with the Annual</t>
  </si>
  <si>
    <t>( The Condensed Consolidated Statement of Comprehensive Income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</si>
  <si>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</si>
  <si>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</si>
  <si>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</si>
  <si>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</si>
  <si>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</si>
  <si>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</si>
  <si>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</si>
  <si>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</si>
  <si>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</si>
  <si>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</si>
  <si>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</si>
  <si>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</si>
  <si>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30.06.2011</t>
  </si>
  <si>
    <t>(Restated)</t>
  </si>
  <si>
    <t xml:space="preserve">  Financial Report for the year ended 30 June 2011)</t>
  </si>
  <si>
    <t xml:space="preserve">  Annual Financial Report for the year ended 30 June 2011)</t>
  </si>
  <si>
    <t xml:space="preserve">  Report for the year ended 30 June 2011)</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</si>
  <si>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</si>
  <si>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</si>
  <si>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</si>
  <si>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</si>
  <si>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</si>
  <si>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</si>
  <si>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</si>
  <si>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</si>
  <si>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 xml:space="preserve">  Property, plant and equipment written off</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</si>
  <si>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</si>
  <si>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</si>
  <si>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</si>
  <si>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</si>
  <si>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</si>
  <si>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</si>
  <si>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</si>
  <si>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</si>
  <si>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</si>
  <si>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</si>
  <si>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</si>
  <si>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</si>
  <si>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</si>
  <si>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</si>
  <si>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</si>
  <si>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</si>
  <si>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</si>
  <si>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</si>
  <si>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</si>
  <si>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</si>
  <si>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</si>
  <si>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</si>
  <si>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</si>
  <si>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</si>
  <si>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</si>
  <si>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</si>
  <si>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</si>
  <si>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</si>
  <si>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</si>
  <si>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</si>
  <si>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</si>
  <si>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</si>
  <si>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</si>
  <si>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</si>
  <si>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</si>
  <si>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</si>
  <si>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</si>
  <si>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</si>
  <si>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</si>
  <si>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</si>
  <si>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</si>
  <si>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</si>
  <si>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</si>
  <si>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</si>
  <si>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</si>
  <si>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</si>
  <si>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</si>
  <si>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</si>
  <si>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Dividend paid</t>
  </si>
  <si>
    <t xml:space="preserve">  Withdrawal of investment management fund</t>
  </si>
  <si>
    <t>30.06.2012</t>
  </si>
  <si>
    <t xml:space="preserve">  Bad debts</t>
  </si>
  <si>
    <t xml:space="preserve">30 AUGUST 2012 </t>
  </si>
  <si>
    <t>The retained profits as at 30 June 2012 is analysed as follows:-</t>
  </si>
  <si>
    <t xml:space="preserve">  Distribution of investment management funds</t>
  </si>
  <si>
    <t xml:space="preserve">  Distribution received from investment management funds</t>
  </si>
  <si>
    <t>NOTES TO THE INTERIM FINANCIAL STATEMENTS FOR THE 4TH QUARTER ENDED 30 JUNE 2012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</si>
</sst>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73">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43" fontId="0" fillId="0" borderId="0" xfId="42" applyNumberFormat="1" applyFont="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43" fontId="0" fillId="0" borderId="0"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41" fontId="0" fillId="0" borderId="0" xfId="0" applyNumberFormat="1" applyFont="1" applyBorder="1" applyAlignment="1">
      <alignment horizontal="lef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41" fontId="0" fillId="0" borderId="16" xfId="0" applyNumberFormat="1" applyFont="1" applyBorder="1" applyAlignment="1">
      <alignment/>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49" fontId="0" fillId="0" borderId="24" xfId="0" applyNumberFormat="1" applyFont="1" applyBorder="1" applyAlignment="1">
      <alignment horizont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3" fontId="0" fillId="0" borderId="26" xfId="0" applyNumberFormat="1" applyFont="1" applyBorder="1" applyAlignment="1">
      <alignment horizontal="center"/>
    </xf>
    <xf numFmtId="184" fontId="0" fillId="0" borderId="0" xfId="42" applyNumberFormat="1" applyAlignment="1">
      <alignment/>
    </xf>
    <xf numFmtId="43" fontId="0" fillId="0" borderId="0" xfId="42" applyFont="1" applyBorder="1" applyAlignment="1">
      <alignment/>
    </xf>
    <xf numFmtId="0" fontId="0" fillId="0" borderId="0" xfId="0" applyFont="1" applyFill="1" applyBorder="1" applyAlignment="1" quotePrefix="1">
      <alignment/>
    </xf>
    <xf numFmtId="43" fontId="0" fillId="0" borderId="0" xfId="42" applyFont="1" applyBorder="1" applyAlignment="1">
      <alignment vertical="center"/>
    </xf>
    <xf numFmtId="184" fontId="0" fillId="0" borderId="0" xfId="42" applyNumberFormat="1" applyFont="1" applyBorder="1" applyAlignment="1">
      <alignment horizontal="right"/>
    </xf>
    <xf numFmtId="184" fontId="0" fillId="0" borderId="0" xfId="0" applyNumberFormat="1" applyFont="1" applyBorder="1" applyAlignment="1">
      <alignment/>
    </xf>
    <xf numFmtId="184" fontId="0" fillId="0" borderId="0" xfId="42" applyNumberFormat="1" applyFont="1" applyBorder="1" applyAlignment="1">
      <alignment horizontal="right" indent="2"/>
    </xf>
    <xf numFmtId="184" fontId="0" fillId="0" borderId="0" xfId="42" applyNumberFormat="1" applyFont="1" applyBorder="1" applyAlignment="1">
      <alignment/>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5780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 Box 3"/>
        <xdr:cNvSpPr txBox="1">
          <a:spLocks noChangeArrowheads="1"/>
        </xdr:cNvSpPr>
      </xdr:nvSpPr>
      <xdr:spPr>
        <a:xfrm>
          <a:off x="238125" y="1257300"/>
          <a:ext cx="6724650"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2011. The explanatory notes attached to the interim financial statements provide an explanation of events and transactions that are significant to an understanding of the changes in the financial position and performance of the Group since the year ended 30 June 2011.</a:t>
          </a:r>
        </a:p>
      </xdr:txBody>
    </xdr:sp>
    <xdr:clientData/>
  </xdr:twoCellAnchor>
  <xdr:twoCellAnchor>
    <xdr:from>
      <xdr:col>1</xdr:col>
      <xdr:colOff>0</xdr:colOff>
      <xdr:row>35</xdr:row>
      <xdr:rowOff>0</xdr:rowOff>
    </xdr:from>
    <xdr:to>
      <xdr:col>7</xdr:col>
      <xdr:colOff>885825</xdr:colOff>
      <xdr:row>36</xdr:row>
      <xdr:rowOff>9525</xdr:rowOff>
    </xdr:to>
    <xdr:sp>
      <xdr:nvSpPr>
        <xdr:cNvPr id="4" name="Text Box 5"/>
        <xdr:cNvSpPr txBox="1">
          <a:spLocks noChangeArrowheads="1"/>
        </xdr:cNvSpPr>
      </xdr:nvSpPr>
      <xdr:spPr>
        <a:xfrm>
          <a:off x="238125" y="59436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38</xdr:row>
      <xdr:rowOff>19050</xdr:rowOff>
    </xdr:from>
    <xdr:to>
      <xdr:col>7</xdr:col>
      <xdr:colOff>885825</xdr:colOff>
      <xdr:row>40</xdr:row>
      <xdr:rowOff>38100</xdr:rowOff>
    </xdr:to>
    <xdr:sp>
      <xdr:nvSpPr>
        <xdr:cNvPr id="5" name="Text Box 6"/>
        <xdr:cNvSpPr txBox="1">
          <a:spLocks noChangeArrowheads="1"/>
        </xdr:cNvSpPr>
      </xdr:nvSpPr>
      <xdr:spPr>
        <a:xfrm>
          <a:off x="228600" y="64484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42</xdr:row>
      <xdr:rowOff>0</xdr:rowOff>
    </xdr:from>
    <xdr:to>
      <xdr:col>7</xdr:col>
      <xdr:colOff>942975</xdr:colOff>
      <xdr:row>44</xdr:row>
      <xdr:rowOff>123825</xdr:rowOff>
    </xdr:to>
    <xdr:sp>
      <xdr:nvSpPr>
        <xdr:cNvPr id="6" name="Text Box 7"/>
        <xdr:cNvSpPr txBox="1">
          <a:spLocks noChangeArrowheads="1"/>
        </xdr:cNvSpPr>
      </xdr:nvSpPr>
      <xdr:spPr>
        <a:xfrm>
          <a:off x="266700" y="707707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46</xdr:row>
      <xdr:rowOff>28575</xdr:rowOff>
    </xdr:from>
    <xdr:to>
      <xdr:col>7</xdr:col>
      <xdr:colOff>914400</xdr:colOff>
      <xdr:row>48</xdr:row>
      <xdr:rowOff>114300</xdr:rowOff>
    </xdr:to>
    <xdr:sp>
      <xdr:nvSpPr>
        <xdr:cNvPr id="7" name="Text Box 8"/>
        <xdr:cNvSpPr txBox="1">
          <a:spLocks noChangeArrowheads="1"/>
        </xdr:cNvSpPr>
      </xdr:nvSpPr>
      <xdr:spPr>
        <a:xfrm>
          <a:off x="266700" y="775335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50</xdr:row>
      <xdr:rowOff>9525</xdr:rowOff>
    </xdr:from>
    <xdr:to>
      <xdr:col>7</xdr:col>
      <xdr:colOff>885825</xdr:colOff>
      <xdr:row>52</xdr:row>
      <xdr:rowOff>66675</xdr:rowOff>
    </xdr:to>
    <xdr:sp>
      <xdr:nvSpPr>
        <xdr:cNvPr id="8" name="Text Box 9"/>
        <xdr:cNvSpPr txBox="1">
          <a:spLocks noChangeArrowheads="1"/>
        </xdr:cNvSpPr>
      </xdr:nvSpPr>
      <xdr:spPr>
        <a:xfrm>
          <a:off x="228600" y="83820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57</xdr:row>
      <xdr:rowOff>19050</xdr:rowOff>
    </xdr:from>
    <xdr:to>
      <xdr:col>7</xdr:col>
      <xdr:colOff>904875</xdr:colOff>
      <xdr:row>61</xdr:row>
      <xdr:rowOff>85725</xdr:rowOff>
    </xdr:to>
    <xdr:sp>
      <xdr:nvSpPr>
        <xdr:cNvPr id="9" name="Text Box 11"/>
        <xdr:cNvSpPr txBox="1">
          <a:spLocks noChangeArrowheads="1"/>
        </xdr:cNvSpPr>
      </xdr:nvSpPr>
      <xdr:spPr>
        <a:xfrm>
          <a:off x="238125" y="9525000"/>
          <a:ext cx="6791325"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including kiln drying of wood used in the manufacturing process.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63</xdr:row>
      <xdr:rowOff>19050</xdr:rowOff>
    </xdr:from>
    <xdr:to>
      <xdr:col>7</xdr:col>
      <xdr:colOff>876300</xdr:colOff>
      <xdr:row>64</xdr:row>
      <xdr:rowOff>85725</xdr:rowOff>
    </xdr:to>
    <xdr:sp>
      <xdr:nvSpPr>
        <xdr:cNvPr id="10" name="Text Box 12"/>
        <xdr:cNvSpPr txBox="1">
          <a:spLocks noChangeArrowheads="1"/>
        </xdr:cNvSpPr>
      </xdr:nvSpPr>
      <xdr:spPr>
        <a:xfrm>
          <a:off x="247650" y="104965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66</xdr:row>
      <xdr:rowOff>28575</xdr:rowOff>
    </xdr:from>
    <xdr:to>
      <xdr:col>7</xdr:col>
      <xdr:colOff>923925</xdr:colOff>
      <xdr:row>67</xdr:row>
      <xdr:rowOff>104775</xdr:rowOff>
    </xdr:to>
    <xdr:sp>
      <xdr:nvSpPr>
        <xdr:cNvPr id="11" name="Text Box 13"/>
        <xdr:cNvSpPr txBox="1">
          <a:spLocks noChangeArrowheads="1"/>
        </xdr:cNvSpPr>
      </xdr:nvSpPr>
      <xdr:spPr>
        <a:xfrm>
          <a:off x="247650" y="1099185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69</xdr:row>
      <xdr:rowOff>19050</xdr:rowOff>
    </xdr:from>
    <xdr:to>
      <xdr:col>7</xdr:col>
      <xdr:colOff>876300</xdr:colOff>
      <xdr:row>70</xdr:row>
      <xdr:rowOff>85725</xdr:rowOff>
    </xdr:to>
    <xdr:sp>
      <xdr:nvSpPr>
        <xdr:cNvPr id="12" name="Text Box 14"/>
        <xdr:cNvSpPr txBox="1">
          <a:spLocks noChangeArrowheads="1"/>
        </xdr:cNvSpPr>
      </xdr:nvSpPr>
      <xdr:spPr>
        <a:xfrm>
          <a:off x="247650" y="114681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72</xdr:row>
      <xdr:rowOff>19050</xdr:rowOff>
    </xdr:from>
    <xdr:to>
      <xdr:col>7</xdr:col>
      <xdr:colOff>876300</xdr:colOff>
      <xdr:row>74</xdr:row>
      <xdr:rowOff>104775</xdr:rowOff>
    </xdr:to>
    <xdr:sp>
      <xdr:nvSpPr>
        <xdr:cNvPr id="13" name="Text Box 15"/>
        <xdr:cNvSpPr txBox="1">
          <a:spLocks noChangeArrowheads="1"/>
        </xdr:cNvSpPr>
      </xdr:nvSpPr>
      <xdr:spPr>
        <a:xfrm>
          <a:off x="247650" y="11953875"/>
          <a:ext cx="67532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25.</a:t>
          </a:r>
        </a:p>
      </xdr:txBody>
    </xdr:sp>
    <xdr:clientData/>
  </xdr:twoCellAnchor>
  <xdr:twoCellAnchor>
    <xdr:from>
      <xdr:col>1</xdr:col>
      <xdr:colOff>0</xdr:colOff>
      <xdr:row>111</xdr:row>
      <xdr:rowOff>38100</xdr:rowOff>
    </xdr:from>
    <xdr:to>
      <xdr:col>8</xdr:col>
      <xdr:colOff>0</xdr:colOff>
      <xdr:row>119</xdr:row>
      <xdr:rowOff>152400</xdr:rowOff>
    </xdr:to>
    <xdr:sp>
      <xdr:nvSpPr>
        <xdr:cNvPr id="14" name="Text Box 18"/>
        <xdr:cNvSpPr txBox="1">
          <a:spLocks noChangeArrowheads="1"/>
        </xdr:cNvSpPr>
      </xdr:nvSpPr>
      <xdr:spPr>
        <a:xfrm>
          <a:off x="238125" y="18297525"/>
          <a:ext cx="6877050" cy="1409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RM24.29 million represents an increase of 9.71% compared to RM22.14 million registered in the preceding quarter.  The Group has recorded an increase in gross profit from RM1.22 million in the preceding quarter to RM2.28 million.  The increase was mainly attributable to the improved margin as a result of the overall improvement in productivity and the weakening of Ringgit Malaysia against the U.S. Dollar.  
The Group has recorded a loss before tax of RM0.03 million in the current quarter compared to a loss before tax of 
RM0.87 million in the preceding quarter.  The lower loss before tax was achieved mainly due to the increase in gross 
profit as a result of the overall improvement in productivity and the weakening of Ringgit Malaysia against the U.S. Dollar.   </a:t>
          </a:r>
        </a:p>
      </xdr:txBody>
    </xdr:sp>
    <xdr:clientData/>
  </xdr:twoCellAnchor>
  <xdr:twoCellAnchor>
    <xdr:from>
      <xdr:col>1</xdr:col>
      <xdr:colOff>9525</xdr:colOff>
      <xdr:row>127</xdr:row>
      <xdr:rowOff>19050</xdr:rowOff>
    </xdr:from>
    <xdr:to>
      <xdr:col>7</xdr:col>
      <xdr:colOff>876300</xdr:colOff>
      <xdr:row>128</xdr:row>
      <xdr:rowOff>95250</xdr:rowOff>
    </xdr:to>
    <xdr:sp>
      <xdr:nvSpPr>
        <xdr:cNvPr id="15" name="Text Box 19"/>
        <xdr:cNvSpPr txBox="1">
          <a:spLocks noChangeArrowheads="1"/>
        </xdr:cNvSpPr>
      </xdr:nvSpPr>
      <xdr:spPr>
        <a:xfrm>
          <a:off x="247650" y="2086927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167</xdr:row>
      <xdr:rowOff>0</xdr:rowOff>
    </xdr:from>
    <xdr:to>
      <xdr:col>7</xdr:col>
      <xdr:colOff>866775</xdr:colOff>
      <xdr:row>168</xdr:row>
      <xdr:rowOff>0</xdr:rowOff>
    </xdr:to>
    <xdr:sp>
      <xdr:nvSpPr>
        <xdr:cNvPr id="16" name="Text Box 21"/>
        <xdr:cNvSpPr txBox="1">
          <a:spLocks noChangeArrowheads="1"/>
        </xdr:cNvSpPr>
      </xdr:nvSpPr>
      <xdr:spPr>
        <a:xfrm>
          <a:off x="238125" y="2736532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164</xdr:row>
      <xdr:rowOff>76200</xdr:rowOff>
    </xdr:from>
    <xdr:to>
      <xdr:col>7</xdr:col>
      <xdr:colOff>885825</xdr:colOff>
      <xdr:row>166</xdr:row>
      <xdr:rowOff>0</xdr:rowOff>
    </xdr:to>
    <xdr:sp>
      <xdr:nvSpPr>
        <xdr:cNvPr id="17" name="Text Box 22"/>
        <xdr:cNvSpPr txBox="1">
          <a:spLocks noChangeArrowheads="1"/>
        </xdr:cNvSpPr>
      </xdr:nvSpPr>
      <xdr:spPr>
        <a:xfrm>
          <a:off x="257175" y="26955750"/>
          <a:ext cx="67532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187</xdr:row>
      <xdr:rowOff>0</xdr:rowOff>
    </xdr:from>
    <xdr:to>
      <xdr:col>7</xdr:col>
      <xdr:colOff>866775</xdr:colOff>
      <xdr:row>187</xdr:row>
      <xdr:rowOff>0</xdr:rowOff>
    </xdr:to>
    <xdr:sp>
      <xdr:nvSpPr>
        <xdr:cNvPr id="18" name="Text Box 24"/>
        <xdr:cNvSpPr txBox="1">
          <a:spLocks noChangeArrowheads="1"/>
        </xdr:cNvSpPr>
      </xdr:nvSpPr>
      <xdr:spPr>
        <a:xfrm>
          <a:off x="238125" y="306228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181</xdr:row>
      <xdr:rowOff>161925</xdr:rowOff>
    </xdr:from>
    <xdr:to>
      <xdr:col>7</xdr:col>
      <xdr:colOff>885825</xdr:colOff>
      <xdr:row>183</xdr:row>
      <xdr:rowOff>142875</xdr:rowOff>
    </xdr:to>
    <xdr:sp>
      <xdr:nvSpPr>
        <xdr:cNvPr id="19" name="Text Box 25"/>
        <xdr:cNvSpPr txBox="1">
          <a:spLocks noChangeArrowheads="1"/>
        </xdr:cNvSpPr>
      </xdr:nvSpPr>
      <xdr:spPr>
        <a:xfrm>
          <a:off x="257175" y="298037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RM6.529 million denominated in US Dollars.</a:t>
          </a:r>
        </a:p>
      </xdr:txBody>
    </xdr:sp>
    <xdr:clientData/>
  </xdr:twoCellAnchor>
  <xdr:twoCellAnchor>
    <xdr:from>
      <xdr:col>1</xdr:col>
      <xdr:colOff>0</xdr:colOff>
      <xdr:row>205</xdr:row>
      <xdr:rowOff>9525</xdr:rowOff>
    </xdr:from>
    <xdr:to>
      <xdr:col>7</xdr:col>
      <xdr:colOff>866775</xdr:colOff>
      <xdr:row>214</xdr:row>
      <xdr:rowOff>114300</xdr:rowOff>
    </xdr:to>
    <xdr:sp>
      <xdr:nvSpPr>
        <xdr:cNvPr id="20" name="Text Box 26"/>
        <xdr:cNvSpPr txBox="1">
          <a:spLocks noChangeArrowheads="1"/>
        </xdr:cNvSpPr>
      </xdr:nvSpPr>
      <xdr:spPr>
        <a:xfrm>
          <a:off x="238125" y="33547050"/>
          <a:ext cx="6753225" cy="1562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121</xdr:row>
      <xdr:rowOff>66675</xdr:rowOff>
    </xdr:from>
    <xdr:to>
      <xdr:col>8</xdr:col>
      <xdr:colOff>0</xdr:colOff>
      <xdr:row>125</xdr:row>
      <xdr:rowOff>114300</xdr:rowOff>
    </xdr:to>
    <xdr:sp>
      <xdr:nvSpPr>
        <xdr:cNvPr id="21" name="Text Box 28"/>
        <xdr:cNvSpPr txBox="1">
          <a:spLocks noChangeArrowheads="1"/>
        </xdr:cNvSpPr>
      </xdr:nvSpPr>
      <xdr:spPr>
        <a:xfrm>
          <a:off x="238125" y="19945350"/>
          <a:ext cx="6877050" cy="695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financial crisis in Europe and the lingering uncertainty in the recovery of the US and world economy continue to weigh on consumer confidence and spending.  The Group's operational environment is expected to be challenging and competitive due to the weak consumer demand and increasing production costs.  Given these challenges, the Group will take appropriate measures to mitigate the impacts on the Group's performance.    </a:t>
          </a:r>
        </a:p>
      </xdr:txBody>
    </xdr:sp>
    <xdr:clientData/>
  </xdr:twoCellAnchor>
  <xdr:twoCellAnchor>
    <xdr:from>
      <xdr:col>1</xdr:col>
      <xdr:colOff>9525</xdr:colOff>
      <xdr:row>185</xdr:row>
      <xdr:rowOff>0</xdr:rowOff>
    </xdr:from>
    <xdr:to>
      <xdr:col>7</xdr:col>
      <xdr:colOff>876300</xdr:colOff>
      <xdr:row>186</xdr:row>
      <xdr:rowOff>152400</xdr:rowOff>
    </xdr:to>
    <xdr:sp>
      <xdr:nvSpPr>
        <xdr:cNvPr id="22" name="Text Box 29"/>
        <xdr:cNvSpPr txBox="1">
          <a:spLocks noChangeArrowheads="1"/>
        </xdr:cNvSpPr>
      </xdr:nvSpPr>
      <xdr:spPr>
        <a:xfrm>
          <a:off x="247650" y="302990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187</xdr:row>
      <xdr:rowOff>0</xdr:rowOff>
    </xdr:from>
    <xdr:to>
      <xdr:col>7</xdr:col>
      <xdr:colOff>895350</xdr:colOff>
      <xdr:row>187</xdr:row>
      <xdr:rowOff>0</xdr:rowOff>
    </xdr:to>
    <xdr:sp>
      <xdr:nvSpPr>
        <xdr:cNvPr id="23" name="Text Box 30"/>
        <xdr:cNvSpPr txBox="1">
          <a:spLocks noChangeArrowheads="1"/>
        </xdr:cNvSpPr>
      </xdr:nvSpPr>
      <xdr:spPr>
        <a:xfrm>
          <a:off x="285750" y="30622875"/>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33</xdr:row>
      <xdr:rowOff>152400</xdr:rowOff>
    </xdr:to>
    <xdr:sp>
      <xdr:nvSpPr>
        <xdr:cNvPr id="24" name="Text Box 34"/>
        <xdr:cNvSpPr txBox="1">
          <a:spLocks noChangeArrowheads="1"/>
        </xdr:cNvSpPr>
      </xdr:nvSpPr>
      <xdr:spPr>
        <a:xfrm>
          <a:off x="257175" y="2905125"/>
          <a:ext cx="6781800" cy="28670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2011 except for the adoption of the following new and revised FRSs, amendments to FRSs and IC Interpretations which are effective and relevant to the Group:- 
     Amendment to FRS 7           Improving Disclosures about Financial Instruments            
     Amendment to FRS 101       Presentation of Financial Statements                               
     Amendment to FRS 121       The Effects of Changes in Foreign Exchange Rates           
     Amendment to FRS 128       Investments in Associates                                               
     Amendment to FRS 132       Financial Instruments: Presentation                                  
     Amendment to FRS 139       Financial Instruments: Recognition and Measurement 
     IC Interpretation 4                Determining whether an Arrangement Contains a Lease 
     Amendment to FRS 134       Interim Financial Reporting        
       Improvements to FRSs (2010) 
     The adoption of the abovementioned Standards and Interpretations did not have any significant effect on the financial  
     statements of the Group.  
</a:t>
          </a:r>
        </a:p>
      </xdr:txBody>
    </xdr:sp>
    <xdr:clientData/>
  </xdr:twoCellAnchor>
  <xdr:twoCellAnchor>
    <xdr:from>
      <xdr:col>1</xdr:col>
      <xdr:colOff>19050</xdr:colOff>
      <xdr:row>216</xdr:row>
      <xdr:rowOff>142875</xdr:rowOff>
    </xdr:from>
    <xdr:to>
      <xdr:col>7</xdr:col>
      <xdr:colOff>485775</xdr:colOff>
      <xdr:row>218</xdr:row>
      <xdr:rowOff>152400</xdr:rowOff>
    </xdr:to>
    <xdr:sp>
      <xdr:nvSpPr>
        <xdr:cNvPr id="25" name="TextBox 109"/>
        <xdr:cNvSpPr txBox="1">
          <a:spLocks noChangeArrowheads="1"/>
        </xdr:cNvSpPr>
      </xdr:nvSpPr>
      <xdr:spPr>
        <a:xfrm>
          <a:off x="257175" y="35461575"/>
          <a:ext cx="6353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9525</xdr:colOff>
      <xdr:row>160</xdr:row>
      <xdr:rowOff>76200</xdr:rowOff>
    </xdr:from>
    <xdr:to>
      <xdr:col>7</xdr:col>
      <xdr:colOff>628650</xdr:colOff>
      <xdr:row>162</xdr:row>
      <xdr:rowOff>133350</xdr:rowOff>
    </xdr:to>
    <xdr:sp>
      <xdr:nvSpPr>
        <xdr:cNvPr id="26" name="TextBox 110"/>
        <xdr:cNvSpPr txBox="1">
          <a:spLocks noChangeArrowheads="1"/>
        </xdr:cNvSpPr>
      </xdr:nvSpPr>
      <xdr:spPr>
        <a:xfrm>
          <a:off x="247650" y="26308050"/>
          <a:ext cx="6505575"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Tax expenses was provided for the period under review due to profit by certain subsidiary companies which can not be offset against losses of the Group.</a:t>
          </a:r>
        </a:p>
      </xdr:txBody>
    </xdr:sp>
    <xdr:clientData/>
  </xdr:twoCellAnchor>
  <xdr:twoCellAnchor>
    <xdr:from>
      <xdr:col>1</xdr:col>
      <xdr:colOff>0</xdr:colOff>
      <xdr:row>54</xdr:row>
      <xdr:rowOff>28575</xdr:rowOff>
    </xdr:from>
    <xdr:to>
      <xdr:col>7</xdr:col>
      <xdr:colOff>857250</xdr:colOff>
      <xdr:row>55</xdr:row>
      <xdr:rowOff>95250</xdr:rowOff>
    </xdr:to>
    <xdr:sp>
      <xdr:nvSpPr>
        <xdr:cNvPr id="27" name="TextBox 111"/>
        <xdr:cNvSpPr txBox="1">
          <a:spLocks noChangeArrowheads="1"/>
        </xdr:cNvSpPr>
      </xdr:nvSpPr>
      <xdr:spPr>
        <a:xfrm>
          <a:off x="238125" y="9048750"/>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33</xdr:row>
      <xdr:rowOff>0</xdr:rowOff>
    </xdr:from>
    <xdr:to>
      <xdr:col>8</xdr:col>
      <xdr:colOff>47625</xdr:colOff>
      <xdr:row>33</xdr:row>
      <xdr:rowOff>0</xdr:rowOff>
    </xdr:to>
    <xdr:sp>
      <xdr:nvSpPr>
        <xdr:cNvPr id="28" name="Text Box 43"/>
        <xdr:cNvSpPr txBox="1">
          <a:spLocks noChangeArrowheads="1"/>
        </xdr:cNvSpPr>
      </xdr:nvSpPr>
      <xdr:spPr>
        <a:xfrm>
          <a:off x="238125" y="5619750"/>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33</xdr:row>
      <xdr:rowOff>0</xdr:rowOff>
    </xdr:from>
    <xdr:to>
      <xdr:col>8</xdr:col>
      <xdr:colOff>0</xdr:colOff>
      <xdr:row>33</xdr:row>
      <xdr:rowOff>0</xdr:rowOff>
    </xdr:to>
    <xdr:sp>
      <xdr:nvSpPr>
        <xdr:cNvPr id="29" name="Text Box 44"/>
        <xdr:cNvSpPr txBox="1">
          <a:spLocks noChangeArrowheads="1"/>
        </xdr:cNvSpPr>
      </xdr:nvSpPr>
      <xdr:spPr>
        <a:xfrm>
          <a:off x="228600" y="5619750"/>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83</xdr:row>
      <xdr:rowOff>57150</xdr:rowOff>
    </xdr:from>
    <xdr:to>
      <xdr:col>8</xdr:col>
      <xdr:colOff>0</xdr:colOff>
      <xdr:row>109</xdr:row>
      <xdr:rowOff>142875</xdr:rowOff>
    </xdr:to>
    <xdr:sp>
      <xdr:nvSpPr>
        <xdr:cNvPr id="30" name="Text Box 32"/>
        <xdr:cNvSpPr txBox="1">
          <a:spLocks noChangeArrowheads="1"/>
        </xdr:cNvSpPr>
      </xdr:nvSpPr>
      <xdr:spPr>
        <a:xfrm>
          <a:off x="257175" y="13782675"/>
          <a:ext cx="6858000" cy="429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Current quarter comparison with preceding year's corresponding quarter 
  For the current quarter under review, the Group's revenues increased approximately 5.70% to RM24.29 million as 
  compared to the preceding year's corresponding quarter of RM22.98 million.  As a result, the Group has recorded an 
  increase in gross profit from a loss of RM0.60 million in the preceding year's corresponding quarter to a profit of RM2.28 
  million.  The lower turnover in the preceding year's corresponding quarter was mainly due to lower output as a result of the 
  fire incident and softer demand from oversea buyers.   
  Despite the increase in the current quarter's gross profit, the Group has recorded a loss before tax of RM0.03 million in the 
  current quarter compared to a profit before tax of RM2.06 million in the preceding year's corresponding quarter.  The higher 
  profit before tax in the preceding year's corresponding quarter were mainly attributable to the higher other operating income 
  as a result of the insurance compensation of RM4.72 million by Kurnia Sejati Sdn Bhd a wholly owned subsidiary of the 
  Company.   
- Current 12 months period comparison with preceding year's corresponding period 
  For the 12 months period under review, the Group's revenues increased approximately 2.90% to RM95.23 million as 
  compared to the preceding year's corresponding period of RM92.55 million.  The Group has recorded a higher gross profit 
  of RM6.76 million in the current 12 months period compared to RM4.09 million in the preceding year's corresponding
  period.  The improvement was mainly due to the increase in revenue coupled with the recovery from the fire incident in 
  productivity.  
  However, the Group has recorded a loss before tax of RM2.84 million in the current 12 months period compared to a loss 
  before tax of RM0.75 million in the preceding year's corresponding period.  The lower loss before tax in the preceding 
  year's corresponding period was mainly due to the insurance compensation of RM4.72 million by Kurnia Sejati Sdn Bhd 
  a wholly owned subsidiary of the Company.    
</a:t>
          </a:r>
        </a:p>
      </xdr:txBody>
    </xdr:sp>
    <xdr:clientData/>
  </xdr:twoCellAnchor>
  <xdr:twoCellAnchor>
    <xdr:from>
      <xdr:col>1</xdr:col>
      <xdr:colOff>0</xdr:colOff>
      <xdr:row>188</xdr:row>
      <xdr:rowOff>114300</xdr:rowOff>
    </xdr:from>
    <xdr:to>
      <xdr:col>7</xdr:col>
      <xdr:colOff>866775</xdr:colOff>
      <xdr:row>192</xdr:row>
      <xdr:rowOff>19050</xdr:rowOff>
    </xdr:to>
    <xdr:sp>
      <xdr:nvSpPr>
        <xdr:cNvPr id="31" name="Text Box 24"/>
        <xdr:cNvSpPr txBox="1">
          <a:spLocks noChangeArrowheads="1"/>
        </xdr:cNvSpPr>
      </xdr:nvSpPr>
      <xdr:spPr>
        <a:xfrm>
          <a:off x="238125" y="3089910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June 2012, the outstanding amount of the forward foreign currency contracts which have been entered into by the Group are as follows:-</a:t>
          </a:r>
        </a:p>
      </xdr:txBody>
    </xdr:sp>
    <xdr:clientData/>
  </xdr:twoCellAnchor>
  <xdr:twoCellAnchor>
    <xdr:from>
      <xdr:col>1</xdr:col>
      <xdr:colOff>38100</xdr:colOff>
      <xdr:row>198</xdr:row>
      <xdr:rowOff>9525</xdr:rowOff>
    </xdr:from>
    <xdr:to>
      <xdr:col>7</xdr:col>
      <xdr:colOff>885825</xdr:colOff>
      <xdr:row>203</xdr:row>
      <xdr:rowOff>104775</xdr:rowOff>
    </xdr:to>
    <xdr:sp>
      <xdr:nvSpPr>
        <xdr:cNvPr id="32" name="Text Box 30"/>
        <xdr:cNvSpPr txBox="1">
          <a:spLocks noChangeArrowheads="1"/>
        </xdr:cNvSpPr>
      </xdr:nvSpPr>
      <xdr:spPr>
        <a:xfrm>
          <a:off x="276225" y="32413575"/>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1"/>
      <c r="B1" s="152"/>
      <c r="C1" s="51"/>
      <c r="D1" s="51"/>
      <c r="E1" s="51"/>
      <c r="F1" s="51"/>
      <c r="G1" s="51"/>
      <c r="H1" s="51"/>
      <c r="I1" s="51"/>
      <c r="J1" s="87"/>
      <c r="K1" s="52"/>
    </row>
    <row r="2" spans="1:11" ht="15" customHeight="1">
      <c r="A2" s="53"/>
      <c r="B2" s="145"/>
      <c r="C2" s="2"/>
      <c r="D2" s="2"/>
      <c r="E2" s="2"/>
      <c r="F2" s="2"/>
      <c r="G2" s="2"/>
      <c r="H2" s="2"/>
      <c r="I2" s="2"/>
      <c r="J2" s="3"/>
      <c r="K2" s="4"/>
    </row>
    <row r="3" spans="1:11" ht="15" customHeight="1">
      <c r="A3" s="53"/>
      <c r="B3" s="146"/>
      <c r="C3" s="1"/>
      <c r="D3" s="1"/>
      <c r="E3" s="1"/>
      <c r="F3" s="1"/>
      <c r="G3" s="1"/>
      <c r="H3" s="1"/>
      <c r="I3" s="1"/>
      <c r="J3" s="7"/>
      <c r="K3" s="4"/>
    </row>
    <row r="4" spans="1:11" ht="15" customHeight="1" thickBot="1">
      <c r="A4" s="154"/>
      <c r="B4" s="150"/>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7" t="s">
        <v>106</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2" t="s">
        <v>0</v>
      </c>
      <c r="D8" s="183"/>
      <c r="E8" s="184"/>
      <c r="F8" s="13"/>
      <c r="G8" s="15"/>
      <c r="H8" s="182" t="s">
        <v>1</v>
      </c>
      <c r="I8" s="183"/>
      <c r="J8" s="185"/>
      <c r="K8" s="16"/>
    </row>
    <row r="9" spans="1:11" ht="15" customHeight="1">
      <c r="A9" s="53"/>
      <c r="B9" s="13"/>
      <c r="C9" s="13"/>
      <c r="D9" s="13"/>
      <c r="E9" s="13"/>
      <c r="F9" s="13"/>
      <c r="G9" s="15"/>
      <c r="H9" s="13"/>
      <c r="I9" s="13"/>
      <c r="J9" s="14"/>
      <c r="K9" s="16"/>
    </row>
    <row r="10" spans="1:11" ht="40.5">
      <c r="A10" s="53"/>
      <c r="B10" s="13"/>
      <c r="C10" s="186" t="s">
        <v>82</v>
      </c>
      <c r="D10" s="179"/>
      <c r="E10" s="186" t="s">
        <v>83</v>
      </c>
      <c r="F10" s="180"/>
      <c r="G10" s="181"/>
      <c r="H10" s="186" t="s">
        <v>89</v>
      </c>
      <c r="I10" s="179"/>
      <c r="J10" s="186" t="s">
        <v>84</v>
      </c>
      <c r="K10" s="16"/>
    </row>
    <row r="11" spans="1:11" ht="15" customHeight="1">
      <c r="A11" s="53"/>
      <c r="B11" s="13"/>
      <c r="C11" s="194" t="s">
        <v>194</v>
      </c>
      <c r="D11" s="17"/>
      <c r="E11" s="187" t="s">
        <v>130</v>
      </c>
      <c r="F11" s="13"/>
      <c r="G11" s="15"/>
      <c r="H11" s="194" t="s">
        <v>194</v>
      </c>
      <c r="I11" s="17"/>
      <c r="J11" s="187" t="s">
        <v>130</v>
      </c>
      <c r="K11" s="16"/>
    </row>
    <row r="12" spans="1:11" ht="15" customHeight="1">
      <c r="A12" s="53"/>
      <c r="B12" s="13"/>
      <c r="C12" s="188" t="s">
        <v>3</v>
      </c>
      <c r="D12" s="17"/>
      <c r="E12" s="188" t="s">
        <v>3</v>
      </c>
      <c r="F12" s="13"/>
      <c r="G12" s="15"/>
      <c r="H12" s="188" t="s">
        <v>3</v>
      </c>
      <c r="I12" s="17"/>
      <c r="J12" s="188"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24287</v>
      </c>
      <c r="D14" s="14"/>
      <c r="E14" s="14">
        <v>22979</v>
      </c>
      <c r="F14" s="14"/>
      <c r="G14" s="95"/>
      <c r="H14" s="14">
        <v>95233</v>
      </c>
      <c r="I14" s="14"/>
      <c r="J14" s="14">
        <v>92553</v>
      </c>
      <c r="K14" s="19"/>
      <c r="L14" s="18"/>
    </row>
    <row r="15" spans="1:12" s="20" customFormat="1" ht="15" customHeight="1">
      <c r="A15" s="54"/>
      <c r="B15" s="13" t="s">
        <v>63</v>
      </c>
      <c r="C15" s="14">
        <v>-22004</v>
      </c>
      <c r="D15" s="14"/>
      <c r="E15" s="14">
        <v>-23577</v>
      </c>
      <c r="F15" s="14"/>
      <c r="G15" s="95"/>
      <c r="H15" s="14">
        <v>-88470</v>
      </c>
      <c r="I15" s="14"/>
      <c r="J15" s="14">
        <v>-88463</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64</v>
      </c>
      <c r="C17" s="14">
        <v>2283</v>
      </c>
      <c r="D17" s="14"/>
      <c r="E17" s="14">
        <v>-598</v>
      </c>
      <c r="F17" s="14"/>
      <c r="G17" s="95"/>
      <c r="H17" s="14">
        <v>6763</v>
      </c>
      <c r="I17" s="14"/>
      <c r="J17" s="14">
        <v>4090</v>
      </c>
      <c r="K17" s="19"/>
      <c r="L17" s="18"/>
    </row>
    <row r="18" spans="1:12" s="20" customFormat="1" ht="15" customHeight="1">
      <c r="A18" s="54"/>
      <c r="B18" s="13" t="s">
        <v>13</v>
      </c>
      <c r="C18" s="14">
        <v>371</v>
      </c>
      <c r="D18" s="14"/>
      <c r="E18" s="14">
        <v>5407</v>
      </c>
      <c r="F18" s="14"/>
      <c r="G18" s="95"/>
      <c r="H18" s="14">
        <v>901</v>
      </c>
      <c r="I18" s="14"/>
      <c r="J18" s="14">
        <v>6235</v>
      </c>
      <c r="K18" s="19"/>
      <c r="L18" s="18"/>
    </row>
    <row r="19" spans="1:12" s="20" customFormat="1" ht="15" customHeight="1">
      <c r="A19" s="54"/>
      <c r="B19" s="93" t="s">
        <v>9</v>
      </c>
      <c r="C19" s="14">
        <v>-2636</v>
      </c>
      <c r="D19" s="14"/>
      <c r="E19" s="14">
        <v>-2657</v>
      </c>
      <c r="F19" s="14"/>
      <c r="G19" s="95"/>
      <c r="H19" s="14">
        <v>-9613</v>
      </c>
      <c r="I19" s="14"/>
      <c r="J19" s="14">
        <v>-10744</v>
      </c>
      <c r="K19" s="19"/>
      <c r="L19" s="18"/>
    </row>
    <row r="20" spans="1:12" s="20" customFormat="1" ht="15" customHeight="1">
      <c r="A20" s="54"/>
      <c r="B20" s="93" t="s">
        <v>107</v>
      </c>
      <c r="C20" s="14"/>
      <c r="D20" s="14"/>
      <c r="E20" s="14"/>
      <c r="F20" s="14"/>
      <c r="G20" s="95"/>
      <c r="H20" s="14"/>
      <c r="I20" s="14"/>
      <c r="J20" s="14"/>
      <c r="K20" s="19"/>
      <c r="L20" s="18"/>
    </row>
    <row r="21" spans="1:12" s="20" customFormat="1" ht="15" customHeight="1">
      <c r="A21" s="54"/>
      <c r="B21" s="93" t="s">
        <v>145</v>
      </c>
      <c r="C21" s="14">
        <v>75</v>
      </c>
      <c r="D21" s="14"/>
      <c r="E21" s="14">
        <v>40</v>
      </c>
      <c r="F21" s="14"/>
      <c r="G21" s="95"/>
      <c r="H21" s="14">
        <v>-437</v>
      </c>
      <c r="I21" s="14"/>
      <c r="J21" s="14">
        <v>154</v>
      </c>
      <c r="K21" s="19"/>
      <c r="L21" s="18"/>
    </row>
    <row r="22" spans="1:12" s="20" customFormat="1" ht="9" customHeight="1">
      <c r="A22" s="54"/>
      <c r="B22" s="22"/>
      <c r="C22" s="21"/>
      <c r="D22" s="21"/>
      <c r="E22" s="21"/>
      <c r="F22" s="14"/>
      <c r="G22" s="95"/>
      <c r="H22" s="21"/>
      <c r="I22" s="21"/>
      <c r="J22" s="21"/>
      <c r="K22" s="19"/>
      <c r="L22" s="18"/>
    </row>
    <row r="23" spans="1:12" s="20" customFormat="1" ht="20.25" customHeight="1">
      <c r="A23" s="54"/>
      <c r="B23" s="148" t="s">
        <v>146</v>
      </c>
      <c r="C23" s="14">
        <v>93</v>
      </c>
      <c r="D23" s="14"/>
      <c r="E23" s="14">
        <v>2192</v>
      </c>
      <c r="F23" s="96"/>
      <c r="G23" s="14"/>
      <c r="H23" s="14">
        <v>-2386</v>
      </c>
      <c r="I23" s="14"/>
      <c r="J23" s="14">
        <v>-265</v>
      </c>
      <c r="K23" s="19"/>
      <c r="L23" s="18"/>
    </row>
    <row r="24" spans="1:12" s="20" customFormat="1" ht="15" customHeight="1">
      <c r="A24" s="54"/>
      <c r="B24" s="148" t="s">
        <v>10</v>
      </c>
      <c r="C24" s="14">
        <v>-122</v>
      </c>
      <c r="D24" s="14"/>
      <c r="E24" s="14">
        <v>-128</v>
      </c>
      <c r="F24" s="96"/>
      <c r="G24" s="14"/>
      <c r="H24" s="14">
        <v>-458</v>
      </c>
      <c r="I24" s="14"/>
      <c r="J24" s="14">
        <v>-480</v>
      </c>
      <c r="K24" s="19"/>
      <c r="L24" s="18"/>
    </row>
    <row r="25" spans="1:12" s="20" customFormat="1" ht="15" customHeight="1">
      <c r="A25" s="54"/>
      <c r="B25" s="148" t="s">
        <v>92</v>
      </c>
      <c r="C25" s="14">
        <v>0</v>
      </c>
      <c r="D25" s="14"/>
      <c r="E25" s="14">
        <v>0</v>
      </c>
      <c r="F25" s="96"/>
      <c r="G25" s="14"/>
      <c r="H25" s="14">
        <v>0</v>
      </c>
      <c r="I25" s="14"/>
      <c r="J25" s="14">
        <v>0</v>
      </c>
      <c r="K25" s="19"/>
      <c r="L25" s="18"/>
    </row>
    <row r="26" spans="1:12" s="20" customFormat="1" ht="9" customHeight="1">
      <c r="A26" s="54"/>
      <c r="B26" s="148"/>
      <c r="C26" s="21"/>
      <c r="D26" s="21"/>
      <c r="E26" s="21"/>
      <c r="F26" s="96"/>
      <c r="G26" s="14"/>
      <c r="H26" s="21"/>
      <c r="I26" s="21"/>
      <c r="J26" s="21"/>
      <c r="K26" s="19"/>
      <c r="L26" s="18"/>
    </row>
    <row r="27" spans="1:12" s="20" customFormat="1" ht="15" customHeight="1">
      <c r="A27" s="54"/>
      <c r="B27" s="148"/>
      <c r="C27" s="14"/>
      <c r="D27" s="14"/>
      <c r="E27" s="14"/>
      <c r="F27" s="96"/>
      <c r="G27" s="14"/>
      <c r="H27" s="14"/>
      <c r="I27" s="14"/>
      <c r="J27" s="14"/>
      <c r="K27" s="19"/>
      <c r="L27" s="18"/>
    </row>
    <row r="28" spans="1:12" s="20" customFormat="1" ht="15" customHeight="1">
      <c r="A28" s="54"/>
      <c r="B28" s="148" t="s">
        <v>147</v>
      </c>
      <c r="C28" s="14">
        <v>-29</v>
      </c>
      <c r="D28" s="14"/>
      <c r="E28" s="14">
        <v>2064</v>
      </c>
      <c r="F28" s="96"/>
      <c r="G28" s="14"/>
      <c r="H28" s="14">
        <v>-2844</v>
      </c>
      <c r="I28" s="14"/>
      <c r="J28" s="14">
        <v>-745</v>
      </c>
      <c r="K28" s="19"/>
      <c r="L28" s="18"/>
    </row>
    <row r="29" spans="1:12" s="20" customFormat="1" ht="15" customHeight="1">
      <c r="A29" s="54"/>
      <c r="B29" s="148" t="s">
        <v>11</v>
      </c>
      <c r="C29" s="14">
        <v>54</v>
      </c>
      <c r="D29" s="14"/>
      <c r="E29" s="14">
        <v>-418</v>
      </c>
      <c r="F29" s="96"/>
      <c r="G29" s="14"/>
      <c r="H29" s="14">
        <v>18</v>
      </c>
      <c r="I29" s="14"/>
      <c r="J29" s="14">
        <v>-505</v>
      </c>
      <c r="K29" s="19"/>
      <c r="L29" s="18"/>
    </row>
    <row r="30" spans="1:12" s="20" customFormat="1" ht="9" customHeight="1">
      <c r="A30" s="54"/>
      <c r="B30" s="148"/>
      <c r="C30" s="21"/>
      <c r="D30" s="21"/>
      <c r="E30" s="21"/>
      <c r="F30" s="96"/>
      <c r="G30" s="14"/>
      <c r="H30" s="21"/>
      <c r="I30" s="21"/>
      <c r="J30" s="21"/>
      <c r="K30" s="19"/>
      <c r="L30" s="18"/>
    </row>
    <row r="31" spans="1:12" s="20" customFormat="1" ht="20.25" customHeight="1">
      <c r="A31" s="54"/>
      <c r="B31" s="148" t="s">
        <v>148</v>
      </c>
      <c r="C31" s="14">
        <v>25</v>
      </c>
      <c r="D31" s="14"/>
      <c r="E31" s="14">
        <v>1646</v>
      </c>
      <c r="F31" s="96"/>
      <c r="G31" s="14"/>
      <c r="H31" s="14">
        <v>-2826</v>
      </c>
      <c r="I31" s="14"/>
      <c r="J31" s="14">
        <v>-1250</v>
      </c>
      <c r="K31" s="19"/>
      <c r="L31" s="18"/>
    </row>
    <row r="32" spans="1:12" s="20" customFormat="1" ht="9" customHeight="1">
      <c r="A32" s="54"/>
      <c r="B32" s="148"/>
      <c r="C32" s="239"/>
      <c r="D32" s="21"/>
      <c r="E32" s="21"/>
      <c r="F32" s="96"/>
      <c r="G32" s="14"/>
      <c r="H32" s="21"/>
      <c r="I32" s="21"/>
      <c r="J32" s="21"/>
      <c r="K32" s="19"/>
      <c r="L32" s="18"/>
    </row>
    <row r="33" spans="1:12" ht="15" customHeight="1">
      <c r="A33" s="53"/>
      <c r="B33" s="6"/>
      <c r="C33" s="11"/>
      <c r="D33" s="11"/>
      <c r="E33" s="14"/>
      <c r="F33" s="96"/>
      <c r="G33" s="14"/>
      <c r="H33" s="14"/>
      <c r="I33" s="14"/>
      <c r="J33" s="14"/>
      <c r="K33" s="23"/>
      <c r="L33" s="6"/>
    </row>
    <row r="34" spans="1:12" ht="15" customHeight="1">
      <c r="A34" s="53"/>
      <c r="B34" s="6" t="s">
        <v>149</v>
      </c>
      <c r="C34" s="11">
        <v>0</v>
      </c>
      <c r="D34" s="11"/>
      <c r="E34" s="14">
        <v>0</v>
      </c>
      <c r="F34" s="96"/>
      <c r="G34" s="14"/>
      <c r="H34" s="14">
        <v>0</v>
      </c>
      <c r="I34" s="14"/>
      <c r="J34" s="14">
        <v>0</v>
      </c>
      <c r="K34" s="23"/>
      <c r="L34" s="6"/>
    </row>
    <row r="35" spans="1:12" ht="15" customHeight="1">
      <c r="A35" s="53"/>
      <c r="B35" s="6"/>
      <c r="C35" s="238"/>
      <c r="D35" s="238"/>
      <c r="E35" s="21"/>
      <c r="F35" s="96"/>
      <c r="G35" s="14"/>
      <c r="H35" s="21"/>
      <c r="I35" s="21"/>
      <c r="J35" s="21"/>
      <c r="K35" s="23"/>
      <c r="L35" s="6"/>
    </row>
    <row r="36" spans="1:12" s="20" customFormat="1" ht="20.25" customHeight="1">
      <c r="A36" s="54"/>
      <c r="B36" s="240" t="s">
        <v>150</v>
      </c>
      <c r="C36" s="14">
        <v>25</v>
      </c>
      <c r="D36" s="14"/>
      <c r="E36" s="14">
        <v>1646</v>
      </c>
      <c r="F36" s="96"/>
      <c r="G36" s="14"/>
      <c r="H36" s="14">
        <v>-2826</v>
      </c>
      <c r="I36" s="14"/>
      <c r="J36" s="14">
        <v>-1250</v>
      </c>
      <c r="K36" s="19"/>
      <c r="L36" s="18"/>
    </row>
    <row r="37" spans="1:12" s="20" customFormat="1" ht="9" customHeight="1" thickBot="1">
      <c r="A37" s="54"/>
      <c r="B37" s="148"/>
      <c r="C37" s="28"/>
      <c r="D37" s="29"/>
      <c r="E37" s="29"/>
      <c r="F37" s="96"/>
      <c r="G37" s="14"/>
      <c r="H37" s="29"/>
      <c r="I37" s="29"/>
      <c r="J37" s="29"/>
      <c r="K37" s="19"/>
      <c r="L37" s="18"/>
    </row>
    <row r="38" spans="1:12" ht="15" customHeight="1" thickTop="1">
      <c r="A38" s="53"/>
      <c r="B38" s="6"/>
      <c r="C38" s="11"/>
      <c r="D38" s="11"/>
      <c r="E38" s="14"/>
      <c r="F38" s="96"/>
      <c r="G38" s="14"/>
      <c r="H38" s="14"/>
      <c r="I38" s="14"/>
      <c r="J38" s="14"/>
      <c r="K38" s="23"/>
      <c r="L38" s="6"/>
    </row>
    <row r="39" spans="1:11" ht="25.5">
      <c r="A39" s="53"/>
      <c r="B39" s="164" t="s">
        <v>151</v>
      </c>
      <c r="C39" s="11">
        <v>25</v>
      </c>
      <c r="D39" s="11"/>
      <c r="E39" s="11">
        <v>1646</v>
      </c>
      <c r="F39" s="96"/>
      <c r="G39" s="14"/>
      <c r="H39" s="11">
        <v>-2826</v>
      </c>
      <c r="I39" s="14"/>
      <c r="J39" s="11">
        <v>-1250</v>
      </c>
      <c r="K39" s="23"/>
    </row>
    <row r="40" spans="1:12" s="20" customFormat="1" ht="15" customHeight="1">
      <c r="A40" s="54"/>
      <c r="B40" s="148" t="s">
        <v>120</v>
      </c>
      <c r="C40" s="14">
        <v>0</v>
      </c>
      <c r="D40" s="14"/>
      <c r="E40" s="14">
        <v>0</v>
      </c>
      <c r="F40" s="96"/>
      <c r="G40" s="14"/>
      <c r="H40" s="14"/>
      <c r="I40" s="14"/>
      <c r="J40" s="14"/>
      <c r="K40" s="19"/>
      <c r="L40" s="18"/>
    </row>
    <row r="41" spans="1:12" s="20" customFormat="1" ht="9" customHeight="1">
      <c r="A41" s="54"/>
      <c r="B41" s="148"/>
      <c r="C41" s="21"/>
      <c r="D41" s="21"/>
      <c r="E41" s="21"/>
      <c r="F41" s="96"/>
      <c r="G41" s="14"/>
      <c r="H41" s="21"/>
      <c r="I41" s="21"/>
      <c r="J41" s="21"/>
      <c r="K41" s="19"/>
      <c r="L41" s="18"/>
    </row>
    <row r="42" spans="1:12" s="20" customFormat="1" ht="20.25" customHeight="1">
      <c r="A42" s="54"/>
      <c r="B42" s="148"/>
      <c r="C42" s="14">
        <v>25</v>
      </c>
      <c r="D42" s="14"/>
      <c r="E42" s="14">
        <v>1646</v>
      </c>
      <c r="F42" s="96"/>
      <c r="G42" s="14"/>
      <c r="H42" s="14">
        <v>-2826</v>
      </c>
      <c r="I42" s="14"/>
      <c r="J42" s="14">
        <v>-1250</v>
      </c>
      <c r="K42" s="19"/>
      <c r="L42" s="18"/>
    </row>
    <row r="43" spans="1:12" s="20" customFormat="1" ht="9" customHeight="1" thickBot="1">
      <c r="A43" s="54"/>
      <c r="B43" s="148"/>
      <c r="C43" s="9"/>
      <c r="D43" s="9"/>
      <c r="E43" s="29"/>
      <c r="F43" s="96"/>
      <c r="G43" s="14"/>
      <c r="H43" s="29"/>
      <c r="I43" s="29"/>
      <c r="J43" s="29"/>
      <c r="K43" s="19"/>
      <c r="L43" s="18"/>
    </row>
    <row r="44" spans="1:11" ht="15" customHeight="1" thickTop="1">
      <c r="A44" s="53"/>
      <c r="B44" s="6"/>
      <c r="C44" s="11"/>
      <c r="D44" s="11"/>
      <c r="E44" s="14"/>
      <c r="F44" s="96"/>
      <c r="G44" s="14"/>
      <c r="H44" s="14"/>
      <c r="I44" s="14"/>
      <c r="J44" s="14"/>
      <c r="K44" s="23"/>
    </row>
    <row r="45" spans="1:11" ht="25.5" customHeight="1">
      <c r="A45" s="53"/>
      <c r="B45" s="164" t="s">
        <v>152</v>
      </c>
      <c r="C45" s="11">
        <v>25</v>
      </c>
      <c r="D45" s="11"/>
      <c r="E45" s="11">
        <v>1646</v>
      </c>
      <c r="F45" s="96"/>
      <c r="G45" s="14"/>
      <c r="H45" s="11">
        <v>-2826</v>
      </c>
      <c r="I45" s="14"/>
      <c r="J45" s="11">
        <v>-1250</v>
      </c>
      <c r="K45" s="23"/>
    </row>
    <row r="46" spans="1:12" s="20" customFormat="1" ht="15" customHeight="1">
      <c r="A46" s="54"/>
      <c r="B46" s="148" t="s">
        <v>120</v>
      </c>
      <c r="C46" s="14">
        <v>0</v>
      </c>
      <c r="D46" s="14"/>
      <c r="E46" s="14">
        <v>0</v>
      </c>
      <c r="F46" s="96"/>
      <c r="G46" s="14"/>
      <c r="H46" s="14">
        <v>0</v>
      </c>
      <c r="I46" s="14"/>
      <c r="J46" s="14">
        <v>0</v>
      </c>
      <c r="K46" s="19"/>
      <c r="L46" s="18"/>
    </row>
    <row r="47" spans="1:12" s="20" customFormat="1" ht="9" customHeight="1">
      <c r="A47" s="54"/>
      <c r="B47" s="148"/>
      <c r="C47" s="21"/>
      <c r="D47" s="21"/>
      <c r="E47" s="21"/>
      <c r="F47" s="96"/>
      <c r="G47" s="14"/>
      <c r="H47" s="21"/>
      <c r="I47" s="21"/>
      <c r="J47" s="21"/>
      <c r="K47" s="19"/>
      <c r="L47" s="18"/>
    </row>
    <row r="48" spans="1:12" s="20" customFormat="1" ht="20.25" customHeight="1">
      <c r="A48" s="54"/>
      <c r="B48" s="148"/>
      <c r="C48" s="14">
        <v>25</v>
      </c>
      <c r="D48" s="14"/>
      <c r="E48" s="14">
        <v>1646</v>
      </c>
      <c r="F48" s="96"/>
      <c r="G48" s="14"/>
      <c r="H48" s="14">
        <v>-2826</v>
      </c>
      <c r="I48" s="14"/>
      <c r="J48" s="14">
        <v>-1250</v>
      </c>
      <c r="K48" s="19"/>
      <c r="L48" s="18"/>
    </row>
    <row r="49" spans="1:12" s="20" customFormat="1" ht="9" customHeight="1" thickBot="1">
      <c r="A49" s="54"/>
      <c r="B49" s="148"/>
      <c r="C49" s="9"/>
      <c r="D49" s="9"/>
      <c r="E49" s="29"/>
      <c r="F49" s="96"/>
      <c r="G49" s="14"/>
      <c r="H49" s="29"/>
      <c r="I49" s="29"/>
      <c r="J49" s="29"/>
      <c r="K49" s="19"/>
      <c r="L49" s="18"/>
    </row>
    <row r="50" spans="1:11" ht="15" customHeight="1" thickTop="1">
      <c r="A50" s="53"/>
      <c r="B50" s="6"/>
      <c r="C50" s="11"/>
      <c r="D50" s="11"/>
      <c r="E50" s="14"/>
      <c r="F50" s="96"/>
      <c r="G50" s="14"/>
      <c r="H50" s="14"/>
      <c r="I50" s="14"/>
      <c r="J50" s="14"/>
      <c r="K50" s="23"/>
    </row>
    <row r="51" spans="1:11" ht="15" customHeight="1">
      <c r="A51" s="53"/>
      <c r="B51" s="6" t="s">
        <v>12</v>
      </c>
      <c r="C51" s="11"/>
      <c r="D51" s="11"/>
      <c r="E51" s="14"/>
      <c r="F51" s="96"/>
      <c r="G51" s="14"/>
      <c r="H51" s="14"/>
      <c r="I51" s="14"/>
      <c r="J51" s="14"/>
      <c r="K51" s="23"/>
    </row>
    <row r="52" spans="1:11" ht="9" customHeight="1">
      <c r="A52" s="53"/>
      <c r="B52" s="6"/>
      <c r="C52" s="11"/>
      <c r="D52" s="11"/>
      <c r="E52" s="14"/>
      <c r="F52" s="96"/>
      <c r="G52" s="14"/>
      <c r="H52" s="14"/>
      <c r="I52" s="14"/>
      <c r="J52" s="14"/>
      <c r="K52" s="23"/>
    </row>
    <row r="53" spans="1:11" ht="15" customHeight="1">
      <c r="A53" s="53"/>
      <c r="B53" s="6" t="s">
        <v>55</v>
      </c>
      <c r="C53" s="70">
        <v>0.05</v>
      </c>
      <c r="D53" s="11"/>
      <c r="E53" s="99">
        <v>3.29</v>
      </c>
      <c r="F53" s="96"/>
      <c r="G53" s="14"/>
      <c r="H53" s="99">
        <v>-5.65</v>
      </c>
      <c r="I53" s="14"/>
      <c r="J53" s="99">
        <v>-2.5</v>
      </c>
      <c r="K53" s="23"/>
    </row>
    <row r="54" spans="1:11" ht="9" customHeight="1" thickBot="1">
      <c r="A54" s="53"/>
      <c r="B54" s="149"/>
      <c r="C54" s="9"/>
      <c r="D54" s="9"/>
      <c r="E54" s="98"/>
      <c r="F54" s="25"/>
      <c r="G54" s="11"/>
      <c r="H54" s="9"/>
      <c r="I54" s="9"/>
      <c r="J54" s="98"/>
      <c r="K54" s="23"/>
    </row>
    <row r="55" spans="1:11" ht="9" customHeight="1" thickTop="1">
      <c r="A55" s="53"/>
      <c r="B55" s="6"/>
      <c r="C55" s="11"/>
      <c r="D55" s="11"/>
      <c r="E55" s="72"/>
      <c r="F55" s="25"/>
      <c r="G55" s="11"/>
      <c r="H55" s="11"/>
      <c r="I55" s="11"/>
      <c r="J55" s="72"/>
      <c r="K55" s="23"/>
    </row>
    <row r="56" spans="1:11" ht="15" customHeight="1">
      <c r="A56" s="53"/>
      <c r="B56" s="6" t="s">
        <v>108</v>
      </c>
      <c r="C56" s="11">
        <v>0</v>
      </c>
      <c r="D56" s="11"/>
      <c r="E56" s="72">
        <v>0</v>
      </c>
      <c r="F56" s="25"/>
      <c r="G56" s="11"/>
      <c r="H56" s="11">
        <v>0</v>
      </c>
      <c r="I56" s="11"/>
      <c r="J56" s="72">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117</v>
      </c>
      <c r="C59" s="11"/>
      <c r="D59" s="11"/>
      <c r="E59" s="11"/>
      <c r="F59" s="11"/>
      <c r="G59" s="11"/>
      <c r="H59" s="11"/>
      <c r="I59" s="11"/>
      <c r="J59" s="11"/>
      <c r="K59" s="23"/>
    </row>
    <row r="60" spans="1:11" ht="15" customHeight="1">
      <c r="A60" s="53"/>
      <c r="B60" s="30" t="s">
        <v>132</v>
      </c>
      <c r="C60" s="11"/>
      <c r="D60" s="11"/>
      <c r="E60" s="11"/>
      <c r="F60" s="11"/>
      <c r="G60" s="11"/>
      <c r="H60" s="11"/>
      <c r="I60" s="11"/>
      <c r="J60" s="11"/>
      <c r="K60" s="23"/>
    </row>
    <row r="61" spans="1:11" ht="15" customHeight="1">
      <c r="A61" s="53"/>
      <c r="B61" s="6"/>
      <c r="C61" s="11"/>
      <c r="D61" s="11"/>
      <c r="E61" s="11"/>
      <c r="F61" s="11"/>
      <c r="G61" s="11"/>
      <c r="H61" s="11"/>
      <c r="I61" s="11"/>
      <c r="J61" s="11"/>
      <c r="K61" s="23"/>
    </row>
    <row r="62" spans="1:11" ht="15" customHeight="1" thickBot="1">
      <c r="A62" s="88"/>
      <c r="B62" s="153"/>
      <c r="C62" s="26"/>
      <c r="D62" s="26"/>
      <c r="E62" s="26"/>
      <c r="F62" s="26"/>
      <c r="G62" s="26"/>
      <c r="H62" s="26"/>
      <c r="I62" s="26"/>
      <c r="J62" s="26"/>
      <c r="K62" s="27"/>
    </row>
    <row r="64" ht="15" customHeight="1">
      <c r="B64" s="79"/>
    </row>
    <row r="65" ht="15" customHeight="1">
      <c r="B65" s="79"/>
    </row>
    <row r="66" ht="15" customHeight="1">
      <c r="B66" s="79"/>
    </row>
    <row r="67" ht="15" customHeight="1">
      <c r="B67" s="6"/>
    </row>
    <row r="68" ht="15" customHeight="1">
      <c r="B68" s="6"/>
    </row>
    <row r="130" ht="15" customHeight="1" thickBot="1">
      <c r="G130" s="15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zoomScalePageLayoutView="0" workbookViewId="0" topLeftCell="A13">
      <selection activeCell="F48" sqref="F48"/>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1"/>
      <c r="B1" s="152"/>
      <c r="C1" s="50"/>
      <c r="D1" s="51"/>
      <c r="E1" s="51"/>
      <c r="F1" s="51"/>
      <c r="G1" s="51"/>
      <c r="H1" s="51"/>
      <c r="I1" s="51"/>
      <c r="J1" s="100"/>
    </row>
    <row r="2" spans="1:11" ht="15" customHeight="1">
      <c r="A2" s="53"/>
      <c r="B2" s="145"/>
      <c r="C2" s="1"/>
      <c r="D2" s="2"/>
      <c r="E2" s="2"/>
      <c r="F2" s="2"/>
      <c r="G2" s="2"/>
      <c r="H2" s="2"/>
      <c r="I2" s="2"/>
      <c r="J2" s="101"/>
      <c r="K2" s="92"/>
    </row>
    <row r="3" spans="1:10" ht="15" customHeight="1">
      <c r="A3" s="53"/>
      <c r="B3" s="146"/>
      <c r="C3" s="1"/>
      <c r="D3" s="1"/>
      <c r="E3" s="1"/>
      <c r="F3" s="1"/>
      <c r="G3" s="1"/>
      <c r="H3" s="1"/>
      <c r="I3" s="1"/>
      <c r="J3" s="102"/>
    </row>
    <row r="4" spans="1:10" ht="15" customHeight="1" thickBot="1">
      <c r="A4" s="154"/>
      <c r="B4" s="150"/>
      <c r="C4" s="8"/>
      <c r="D4" s="8"/>
      <c r="E4" s="8"/>
      <c r="F4" s="8"/>
      <c r="G4" s="8"/>
      <c r="H4" s="8"/>
      <c r="I4" s="8"/>
      <c r="J4" s="10"/>
    </row>
    <row r="5" spans="1:10" ht="10.5" customHeight="1" thickTop="1">
      <c r="A5" s="53"/>
      <c r="B5" s="128"/>
      <c r="C5" s="6"/>
      <c r="D5" s="6"/>
      <c r="E5" s="6"/>
      <c r="F5" s="6"/>
      <c r="G5" s="6"/>
      <c r="H5" s="6"/>
      <c r="I5" s="6"/>
      <c r="J5" s="12"/>
    </row>
    <row r="6" spans="1:10" ht="15" customHeight="1">
      <c r="A6" s="53"/>
      <c r="B6" s="147" t="s">
        <v>109</v>
      </c>
      <c r="C6" s="6"/>
      <c r="D6" s="6"/>
      <c r="E6" s="6"/>
      <c r="F6" s="6"/>
      <c r="G6" s="6"/>
      <c r="H6" s="6"/>
      <c r="I6" s="6"/>
      <c r="J6" s="12"/>
    </row>
    <row r="7" spans="1:10" ht="7.5" customHeight="1">
      <c r="A7" s="53"/>
      <c r="B7" s="6"/>
      <c r="C7" s="13"/>
      <c r="D7" s="31"/>
      <c r="E7" s="32"/>
      <c r="F7" s="32"/>
      <c r="G7" s="32"/>
      <c r="H7" s="32"/>
      <c r="I7" s="32"/>
      <c r="J7" s="105"/>
    </row>
    <row r="8" spans="1:10" s="20" customFormat="1" ht="54">
      <c r="A8" s="54"/>
      <c r="B8" s="6"/>
      <c r="C8" s="6"/>
      <c r="D8" s="31"/>
      <c r="E8" s="34"/>
      <c r="F8" s="189" t="s">
        <v>86</v>
      </c>
      <c r="G8" s="34"/>
      <c r="H8" s="35"/>
      <c r="I8" s="189" t="s">
        <v>85</v>
      </c>
      <c r="J8" s="106"/>
    </row>
    <row r="9" spans="1:10" s="20" customFormat="1" ht="15" customHeight="1">
      <c r="A9" s="54"/>
      <c r="B9" s="22"/>
      <c r="C9" s="22"/>
      <c r="D9" s="31"/>
      <c r="E9" s="34"/>
      <c r="F9" s="190" t="str">
        <f>+'Income Statement'!C11</f>
        <v>30.06.2012</v>
      </c>
      <c r="G9" s="34"/>
      <c r="H9" s="35"/>
      <c r="I9" s="190" t="s">
        <v>130</v>
      </c>
      <c r="J9" s="106"/>
    </row>
    <row r="10" spans="1:10" s="20" customFormat="1" ht="15" customHeight="1">
      <c r="A10" s="54"/>
      <c r="B10" s="22"/>
      <c r="C10" s="22"/>
      <c r="D10" s="31"/>
      <c r="E10" s="34"/>
      <c r="F10" s="191" t="s">
        <v>3</v>
      </c>
      <c r="G10" s="34"/>
      <c r="H10" s="35"/>
      <c r="I10" s="191" t="s">
        <v>3</v>
      </c>
      <c r="J10" s="106"/>
    </row>
    <row r="11" spans="1:10" s="20" customFormat="1" ht="15" customHeight="1">
      <c r="A11" s="54"/>
      <c r="B11" s="22"/>
      <c r="C11" s="22"/>
      <c r="D11" s="31"/>
      <c r="E11" s="34"/>
      <c r="F11" s="171"/>
      <c r="G11" s="34"/>
      <c r="H11" s="35"/>
      <c r="I11" s="171" t="s">
        <v>131</v>
      </c>
      <c r="J11" s="106"/>
    </row>
    <row r="12" spans="1:10" s="20" customFormat="1" ht="15" customHeight="1">
      <c r="A12" s="54"/>
      <c r="B12" s="30" t="s">
        <v>65</v>
      </c>
      <c r="C12" s="22"/>
      <c r="D12" s="34"/>
      <c r="E12" s="34"/>
      <c r="F12" s="36"/>
      <c r="G12" s="36"/>
      <c r="H12" s="37"/>
      <c r="I12" s="209"/>
      <c r="J12" s="107"/>
    </row>
    <row r="13" spans="1:10" s="20" customFormat="1" ht="15" customHeight="1">
      <c r="A13" s="54"/>
      <c r="B13" s="30" t="s">
        <v>66</v>
      </c>
      <c r="C13" s="22"/>
      <c r="D13" s="34"/>
      <c r="E13" s="34"/>
      <c r="F13" s="36"/>
      <c r="G13" s="36"/>
      <c r="H13" s="37"/>
      <c r="I13" s="36"/>
      <c r="J13" s="107"/>
    </row>
    <row r="14" spans="1:10" ht="15" customHeight="1">
      <c r="A14" s="53"/>
      <c r="B14" s="13" t="s">
        <v>101</v>
      </c>
      <c r="C14" s="13"/>
      <c r="D14" s="32"/>
      <c r="E14" s="32"/>
      <c r="F14" s="38">
        <v>47073</v>
      </c>
      <c r="G14" s="39"/>
      <c r="H14" s="40"/>
      <c r="I14" s="38">
        <v>49703</v>
      </c>
      <c r="J14" s="105"/>
    </row>
    <row r="15" spans="1:10" ht="15" customHeight="1">
      <c r="A15" s="53"/>
      <c r="B15" s="13" t="s">
        <v>102</v>
      </c>
      <c r="C15" s="13"/>
      <c r="D15" s="32"/>
      <c r="E15" s="32"/>
      <c r="F15" s="38">
        <v>316</v>
      </c>
      <c r="G15" s="39"/>
      <c r="H15" s="40"/>
      <c r="I15" s="38">
        <v>316</v>
      </c>
      <c r="J15" s="105"/>
    </row>
    <row r="16" spans="1:10" ht="15" customHeight="1">
      <c r="A16" s="53"/>
      <c r="B16" s="13"/>
      <c r="C16" s="13"/>
      <c r="D16" s="32"/>
      <c r="E16" s="32"/>
      <c r="F16" s="58">
        <v>47389</v>
      </c>
      <c r="G16" s="39"/>
      <c r="H16" s="40"/>
      <c r="I16" s="58">
        <v>50019</v>
      </c>
      <c r="J16" s="105"/>
    </row>
    <row r="17" spans="1:10" ht="15" customHeight="1">
      <c r="A17" s="53"/>
      <c r="B17" s="30" t="s">
        <v>5</v>
      </c>
      <c r="C17" s="13"/>
      <c r="D17" s="32"/>
      <c r="E17" s="32"/>
      <c r="F17" s="38"/>
      <c r="G17" s="39"/>
      <c r="H17" s="40"/>
      <c r="I17" s="38"/>
      <c r="J17" s="105"/>
    </row>
    <row r="18" spans="1:10" ht="15" customHeight="1">
      <c r="A18" s="53"/>
      <c r="B18" s="13" t="s">
        <v>6</v>
      </c>
      <c r="C18" s="13"/>
      <c r="D18" s="33"/>
      <c r="E18" s="33"/>
      <c r="F18" s="38">
        <v>18713</v>
      </c>
      <c r="G18" s="39"/>
      <c r="H18" s="40"/>
      <c r="I18" s="38">
        <v>20677</v>
      </c>
      <c r="J18" s="105"/>
    </row>
    <row r="19" spans="1:10" ht="15" customHeight="1">
      <c r="A19" s="53"/>
      <c r="B19" s="13" t="s">
        <v>96</v>
      </c>
      <c r="C19" s="13"/>
      <c r="D19" s="33"/>
      <c r="E19" s="33"/>
      <c r="F19" s="38">
        <v>13493</v>
      </c>
      <c r="G19" s="39"/>
      <c r="H19" s="40"/>
      <c r="I19" s="38">
        <v>15770</v>
      </c>
      <c r="J19" s="105"/>
    </row>
    <row r="20" spans="1:10" ht="15" customHeight="1">
      <c r="A20" s="53"/>
      <c r="B20" s="13" t="s">
        <v>95</v>
      </c>
      <c r="C20" s="13"/>
      <c r="D20" s="33"/>
      <c r="E20" s="33"/>
      <c r="F20" s="38">
        <v>1114</v>
      </c>
      <c r="G20" s="39"/>
      <c r="H20" s="40"/>
      <c r="I20" s="38">
        <v>691</v>
      </c>
      <c r="J20" s="105"/>
    </row>
    <row r="21" spans="1:10" ht="15" customHeight="1">
      <c r="A21" s="53"/>
      <c r="B21" s="13" t="s">
        <v>105</v>
      </c>
      <c r="C21" s="13"/>
      <c r="D21" s="33"/>
      <c r="E21" s="33"/>
      <c r="F21" s="38">
        <v>2000</v>
      </c>
      <c r="G21" s="39"/>
      <c r="H21" s="40"/>
      <c r="I21" s="38">
        <v>3000</v>
      </c>
      <c r="J21" s="105"/>
    </row>
    <row r="22" spans="1:10" ht="15" customHeight="1">
      <c r="A22" s="53"/>
      <c r="B22" s="13" t="s">
        <v>110</v>
      </c>
      <c r="C22" s="13"/>
      <c r="D22" s="33"/>
      <c r="E22" s="33"/>
      <c r="F22" s="38">
        <v>75</v>
      </c>
      <c r="G22" s="39"/>
      <c r="H22" s="40"/>
      <c r="I22" s="38">
        <v>40</v>
      </c>
      <c r="J22" s="105"/>
    </row>
    <row r="23" spans="1:10" ht="15" customHeight="1">
      <c r="A23" s="53"/>
      <c r="B23" s="13" t="s">
        <v>97</v>
      </c>
      <c r="C23" s="13"/>
      <c r="D23" s="33"/>
      <c r="E23" s="33"/>
      <c r="F23" s="38">
        <v>9500</v>
      </c>
      <c r="G23" s="39"/>
      <c r="H23" s="40"/>
      <c r="I23" s="38">
        <v>6201</v>
      </c>
      <c r="J23" s="105"/>
    </row>
    <row r="24" spans="1:10" ht="15" customHeight="1">
      <c r="A24" s="53"/>
      <c r="B24" s="30"/>
      <c r="C24" s="13"/>
      <c r="D24" s="33"/>
      <c r="E24" s="33"/>
      <c r="F24" s="58">
        <v>44895</v>
      </c>
      <c r="G24" s="39"/>
      <c r="H24" s="40"/>
      <c r="I24" s="58">
        <v>46379</v>
      </c>
      <c r="J24" s="105"/>
    </row>
    <row r="25" spans="1:10" ht="9" customHeight="1">
      <c r="A25" s="53"/>
      <c r="B25" s="30"/>
      <c r="C25" s="13"/>
      <c r="D25" s="33"/>
      <c r="E25" s="33"/>
      <c r="F25" s="38"/>
      <c r="G25" s="39"/>
      <c r="H25" s="40"/>
      <c r="I25" s="38"/>
      <c r="J25" s="105"/>
    </row>
    <row r="26" spans="1:10" ht="18" customHeight="1" thickBot="1">
      <c r="A26" s="53"/>
      <c r="B26" s="30" t="s">
        <v>67</v>
      </c>
      <c r="C26" s="13"/>
      <c r="D26" s="33"/>
      <c r="E26" s="33"/>
      <c r="F26" s="168">
        <v>92284</v>
      </c>
      <c r="G26" s="39"/>
      <c r="H26" s="40"/>
      <c r="I26" s="168">
        <v>96398</v>
      </c>
      <c r="J26" s="105"/>
    </row>
    <row r="27" spans="1:10" ht="10.5" customHeight="1" thickTop="1">
      <c r="A27" s="53"/>
      <c r="B27" s="13"/>
      <c r="C27" s="13"/>
      <c r="D27" s="32"/>
      <c r="E27" s="32"/>
      <c r="F27" s="38"/>
      <c r="G27" s="39"/>
      <c r="H27" s="40"/>
      <c r="I27" s="38"/>
      <c r="J27" s="105"/>
    </row>
    <row r="28" spans="1:10" ht="15" customHeight="1">
      <c r="A28" s="53"/>
      <c r="B28" s="165" t="s">
        <v>68</v>
      </c>
      <c r="C28" s="13"/>
      <c r="D28" s="32"/>
      <c r="E28" s="32"/>
      <c r="F28" s="38"/>
      <c r="G28" s="39"/>
      <c r="H28" s="40"/>
      <c r="I28" s="38"/>
      <c r="J28" s="105"/>
    </row>
    <row r="29" spans="1:10" ht="15" customHeight="1">
      <c r="A29" s="53"/>
      <c r="B29" s="165" t="s">
        <v>121</v>
      </c>
      <c r="C29" s="13"/>
      <c r="D29" s="32"/>
      <c r="E29" s="32"/>
      <c r="F29" s="38"/>
      <c r="G29" s="39"/>
      <c r="H29" s="40"/>
      <c r="I29" s="38"/>
      <c r="J29" s="105"/>
    </row>
    <row r="30" spans="1:10" ht="15" customHeight="1">
      <c r="A30" s="53"/>
      <c r="B30" s="13" t="s">
        <v>8</v>
      </c>
      <c r="C30" s="13"/>
      <c r="D30" s="32"/>
      <c r="E30" s="32"/>
      <c r="F30" s="39">
        <v>49998</v>
      </c>
      <c r="G30" s="39"/>
      <c r="H30" s="40"/>
      <c r="I30" s="39">
        <v>49998</v>
      </c>
      <c r="J30" s="105"/>
    </row>
    <row r="31" spans="1:10" ht="15" customHeight="1">
      <c r="A31" s="53"/>
      <c r="B31" s="13" t="s">
        <v>91</v>
      </c>
      <c r="C31" s="13"/>
      <c r="D31" s="33"/>
      <c r="E31" s="33"/>
      <c r="F31" s="59">
        <v>15342</v>
      </c>
      <c r="G31" s="39"/>
      <c r="H31" s="40"/>
      <c r="I31" s="59">
        <v>18168</v>
      </c>
      <c r="J31" s="105"/>
    </row>
    <row r="32" spans="1:10" ht="15" customHeight="1">
      <c r="A32" s="53"/>
      <c r="B32" s="13"/>
      <c r="C32" s="13"/>
      <c r="D32" s="33"/>
      <c r="E32" s="33"/>
      <c r="F32" s="39">
        <v>65340</v>
      </c>
      <c r="G32" s="39"/>
      <c r="H32" s="40"/>
      <c r="I32" s="39">
        <v>68166</v>
      </c>
      <c r="J32" s="105"/>
    </row>
    <row r="33" spans="1:10" ht="18" customHeight="1">
      <c r="A33" s="53"/>
      <c r="B33" s="165" t="s">
        <v>119</v>
      </c>
      <c r="C33" s="13"/>
      <c r="D33" s="33"/>
      <c r="E33" s="33"/>
      <c r="F33" s="39">
        <v>0</v>
      </c>
      <c r="G33" s="39"/>
      <c r="H33" s="40"/>
      <c r="I33" s="39">
        <v>0</v>
      </c>
      <c r="J33" s="105"/>
    </row>
    <row r="34" spans="1:10" ht="20.25" customHeight="1">
      <c r="A34" s="53"/>
      <c r="B34" s="30" t="s">
        <v>69</v>
      </c>
      <c r="C34" s="13"/>
      <c r="D34" s="32"/>
      <c r="E34" s="32"/>
      <c r="F34" s="41">
        <v>65340</v>
      </c>
      <c r="G34" s="39"/>
      <c r="H34" s="40"/>
      <c r="I34" s="41">
        <v>68166</v>
      </c>
      <c r="J34" s="105"/>
    </row>
    <row r="35" spans="1:10" ht="9.75" customHeight="1">
      <c r="A35" s="53"/>
      <c r="B35" s="30"/>
      <c r="C35" s="13"/>
      <c r="D35" s="32"/>
      <c r="E35" s="32"/>
      <c r="F35" s="39"/>
      <c r="G35" s="39"/>
      <c r="H35" s="40"/>
      <c r="I35" s="39"/>
      <c r="J35" s="105"/>
    </row>
    <row r="36" spans="1:10" ht="15" customHeight="1">
      <c r="A36" s="53"/>
      <c r="B36" s="30" t="s">
        <v>70</v>
      </c>
      <c r="C36" s="13"/>
      <c r="D36" s="32"/>
      <c r="E36" s="32"/>
      <c r="F36" s="39"/>
      <c r="G36" s="39"/>
      <c r="H36" s="40"/>
      <c r="I36" s="39"/>
      <c r="J36" s="105"/>
    </row>
    <row r="37" spans="1:10" ht="15" customHeight="1">
      <c r="A37" s="53"/>
      <c r="B37" s="13" t="s">
        <v>98</v>
      </c>
      <c r="C37" s="13"/>
      <c r="D37" s="32"/>
      <c r="E37" s="32"/>
      <c r="F37" s="39">
        <v>36</v>
      </c>
      <c r="G37" s="39"/>
      <c r="H37" s="40"/>
      <c r="I37" s="39">
        <v>420</v>
      </c>
      <c r="J37" s="105"/>
    </row>
    <row r="38" spans="1:10" ht="15" customHeight="1">
      <c r="A38" s="53"/>
      <c r="B38" s="13" t="s">
        <v>72</v>
      </c>
      <c r="C38" s="13"/>
      <c r="D38" s="32"/>
      <c r="E38" s="32"/>
      <c r="F38" s="59">
        <v>1610</v>
      </c>
      <c r="G38" s="39"/>
      <c r="H38" s="40"/>
      <c r="I38" s="59">
        <v>1703</v>
      </c>
      <c r="J38" s="105"/>
    </row>
    <row r="39" spans="1:10" ht="15" customHeight="1">
      <c r="A39" s="53"/>
      <c r="B39" s="30"/>
      <c r="C39" s="13"/>
      <c r="D39" s="32"/>
      <c r="E39" s="32"/>
      <c r="F39" s="41">
        <v>1646</v>
      </c>
      <c r="G39" s="39"/>
      <c r="H39" s="40"/>
      <c r="I39" s="41">
        <v>2123</v>
      </c>
      <c r="J39" s="105"/>
    </row>
    <row r="40" spans="1:10" ht="15" customHeight="1">
      <c r="A40" s="53"/>
      <c r="B40" s="30" t="s">
        <v>7</v>
      </c>
      <c r="C40" s="13"/>
      <c r="D40" s="32"/>
      <c r="E40" s="32"/>
      <c r="F40" s="38"/>
      <c r="G40" s="39"/>
      <c r="H40" s="40"/>
      <c r="I40" s="38"/>
      <c r="J40" s="105"/>
    </row>
    <row r="41" spans="1:10" ht="15" customHeight="1">
      <c r="A41" s="53"/>
      <c r="B41" s="13" t="s">
        <v>99</v>
      </c>
      <c r="C41" s="13"/>
      <c r="D41" s="33"/>
      <c r="E41" s="33"/>
      <c r="F41" s="38">
        <v>9167</v>
      </c>
      <c r="G41" s="39"/>
      <c r="H41" s="40"/>
      <c r="I41" s="38">
        <v>12161</v>
      </c>
      <c r="J41" s="105"/>
    </row>
    <row r="42" spans="1:10" ht="15" customHeight="1">
      <c r="A42" s="53"/>
      <c r="B42" s="13" t="s">
        <v>98</v>
      </c>
      <c r="C42" s="13"/>
      <c r="D42" s="33"/>
      <c r="E42" s="33"/>
      <c r="F42" s="38">
        <v>16113</v>
      </c>
      <c r="G42" s="39"/>
      <c r="H42" s="40"/>
      <c r="I42" s="38">
        <v>13933</v>
      </c>
      <c r="J42" s="105"/>
    </row>
    <row r="43" spans="1:10" ht="15" customHeight="1">
      <c r="A43" s="53"/>
      <c r="B43" s="13" t="s">
        <v>100</v>
      </c>
      <c r="C43" s="13"/>
      <c r="D43" s="33"/>
      <c r="E43" s="33"/>
      <c r="F43" s="57">
        <v>18</v>
      </c>
      <c r="G43" s="39"/>
      <c r="H43" s="40"/>
      <c r="I43" s="57">
        <v>15</v>
      </c>
      <c r="J43" s="105"/>
    </row>
    <row r="44" spans="1:10" ht="15" customHeight="1">
      <c r="A44" s="53"/>
      <c r="B44" s="30"/>
      <c r="C44" s="13"/>
      <c r="D44" s="32"/>
      <c r="E44" s="32"/>
      <c r="F44" s="41">
        <v>25298</v>
      </c>
      <c r="G44" s="39"/>
      <c r="H44" s="40"/>
      <c r="I44" s="41">
        <v>26109</v>
      </c>
      <c r="J44" s="105"/>
    </row>
    <row r="45" spans="1:10" ht="20.25" customHeight="1">
      <c r="A45" s="53"/>
      <c r="B45" s="30" t="s">
        <v>71</v>
      </c>
      <c r="C45" s="13"/>
      <c r="D45" s="32"/>
      <c r="E45" s="32"/>
      <c r="F45" s="59">
        <v>26944</v>
      </c>
      <c r="G45" s="39"/>
      <c r="H45" s="40"/>
      <c r="I45" s="59">
        <v>28232</v>
      </c>
      <c r="J45" s="105"/>
    </row>
    <row r="46" spans="1:10" ht="9" customHeight="1">
      <c r="A46" s="53"/>
      <c r="B46" s="30"/>
      <c r="C46" s="13"/>
      <c r="D46" s="32"/>
      <c r="E46" s="32"/>
      <c r="F46" s="39"/>
      <c r="G46" s="39"/>
      <c r="H46" s="40"/>
      <c r="I46" s="39"/>
      <c r="J46" s="105"/>
    </row>
    <row r="47" spans="1:10" ht="18" customHeight="1" thickBot="1">
      <c r="A47" s="53"/>
      <c r="B47" s="165" t="s">
        <v>73</v>
      </c>
      <c r="C47" s="13"/>
      <c r="D47" s="32"/>
      <c r="E47" s="32"/>
      <c r="F47" s="166">
        <v>92284</v>
      </c>
      <c r="G47" s="39"/>
      <c r="H47" s="40"/>
      <c r="I47" s="166">
        <v>96398</v>
      </c>
      <c r="J47" s="105"/>
    </row>
    <row r="48" spans="1:10" ht="10.5" customHeight="1" thickTop="1">
      <c r="A48" s="53"/>
      <c r="B48" s="13"/>
      <c r="C48" s="13"/>
      <c r="D48" s="32"/>
      <c r="E48" s="32"/>
      <c r="F48" s="39"/>
      <c r="G48" s="39"/>
      <c r="H48" s="40"/>
      <c r="I48" s="39"/>
      <c r="J48" s="105"/>
    </row>
    <row r="49" spans="1:10" ht="26.25" thickBot="1">
      <c r="A49" s="53"/>
      <c r="B49" s="167" t="s">
        <v>122</v>
      </c>
      <c r="C49" s="13"/>
      <c r="D49" s="32"/>
      <c r="E49" s="32"/>
      <c r="F49" s="169">
        <v>1.31</v>
      </c>
      <c r="G49" s="39"/>
      <c r="H49" s="40"/>
      <c r="I49" s="169">
        <v>1.3633745349813993</v>
      </c>
      <c r="J49" s="105"/>
    </row>
    <row r="50" spans="1:10" ht="7.5" customHeight="1">
      <c r="A50" s="53"/>
      <c r="B50" s="13"/>
      <c r="C50" s="13"/>
      <c r="D50" s="32"/>
      <c r="E50" s="32"/>
      <c r="F50" s="39"/>
      <c r="G50" s="39"/>
      <c r="H50" s="39"/>
      <c r="I50" s="39"/>
      <c r="J50" s="105"/>
    </row>
    <row r="51" spans="1:10" ht="15" customHeight="1">
      <c r="A51" s="53"/>
      <c r="B51" s="30" t="s">
        <v>111</v>
      </c>
      <c r="C51" s="13"/>
      <c r="D51" s="32"/>
      <c r="E51" s="32"/>
      <c r="F51" s="39"/>
      <c r="G51" s="39"/>
      <c r="H51" s="39"/>
      <c r="I51" s="39"/>
      <c r="J51" s="105"/>
    </row>
    <row r="52" spans="1:10" ht="15" customHeight="1">
      <c r="A52" s="53"/>
      <c r="B52" s="30" t="s">
        <v>133</v>
      </c>
      <c r="C52" s="13"/>
      <c r="D52" s="32"/>
      <c r="E52" s="32"/>
      <c r="F52" s="39"/>
      <c r="G52" s="39"/>
      <c r="H52" s="39"/>
      <c r="I52" s="39"/>
      <c r="J52" s="105"/>
    </row>
    <row r="53" spans="1:10" ht="6.75" customHeight="1" thickBot="1">
      <c r="A53" s="88"/>
      <c r="B53" s="42"/>
      <c r="C53" s="42"/>
      <c r="D53" s="43"/>
      <c r="E53" s="43"/>
      <c r="F53" s="44"/>
      <c r="G53" s="44"/>
      <c r="H53" s="44"/>
      <c r="I53" s="44"/>
      <c r="J53" s="108"/>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6"/>
  <sheetViews>
    <sheetView showGridLines="0" view="pageBreakPreview" zoomScaleSheetLayoutView="100" zoomScalePageLayoutView="0" workbookViewId="0" topLeftCell="A40">
      <selection activeCell="F57" sqref="F57"/>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1"/>
      <c r="B1" s="152"/>
      <c r="C1" s="50"/>
      <c r="D1" s="51"/>
      <c r="E1" s="51"/>
      <c r="F1" s="51"/>
      <c r="G1" s="51"/>
      <c r="H1" s="51"/>
      <c r="I1" s="51"/>
      <c r="J1" s="52"/>
    </row>
    <row r="2" spans="1:10" ht="15" customHeight="1">
      <c r="A2" s="53"/>
      <c r="B2" s="145"/>
      <c r="C2" s="1"/>
      <c r="D2" s="2"/>
      <c r="E2" s="2"/>
      <c r="F2" s="2"/>
      <c r="G2" s="2"/>
      <c r="H2" s="2"/>
      <c r="I2" s="2"/>
      <c r="J2" s="4"/>
    </row>
    <row r="3" spans="1:10" ht="15" customHeight="1">
      <c r="A3" s="53"/>
      <c r="B3" s="146"/>
      <c r="C3" s="1"/>
      <c r="D3" s="1"/>
      <c r="E3" s="1"/>
      <c r="F3" s="1"/>
      <c r="G3" s="1"/>
      <c r="H3" s="1"/>
      <c r="I3" s="1"/>
      <c r="J3" s="4"/>
    </row>
    <row r="4" spans="1:10" ht="15" customHeight="1" thickBot="1">
      <c r="A4" s="154"/>
      <c r="B4" s="150"/>
      <c r="C4" s="8"/>
      <c r="D4" s="8"/>
      <c r="E4" s="8"/>
      <c r="F4" s="8"/>
      <c r="G4" s="61"/>
      <c r="H4" s="61"/>
      <c r="I4" s="8"/>
      <c r="J4" s="10"/>
    </row>
    <row r="5" spans="1:10" ht="8.25" customHeight="1" thickTop="1">
      <c r="A5" s="53"/>
      <c r="B5" s="128"/>
      <c r="C5" s="6"/>
      <c r="D5" s="6"/>
      <c r="E5" s="6"/>
      <c r="F5" s="6"/>
      <c r="G5" s="63"/>
      <c r="H5" s="63"/>
      <c r="I5" s="6"/>
      <c r="J5" s="12"/>
    </row>
    <row r="6" spans="1:10" ht="15" customHeight="1">
      <c r="A6" s="53"/>
      <c r="B6" s="147" t="s">
        <v>115</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2" t="s">
        <v>88</v>
      </c>
      <c r="G8" s="91"/>
      <c r="H8" s="66"/>
      <c r="I8" s="192" t="s">
        <v>87</v>
      </c>
      <c r="J8" s="19"/>
    </row>
    <row r="9" spans="1:10" s="20" customFormat="1" ht="15" customHeight="1">
      <c r="A9" s="54"/>
      <c r="B9" s="22"/>
      <c r="C9" s="22"/>
      <c r="D9" s="31"/>
      <c r="E9" s="34"/>
      <c r="F9" s="187" t="str">
        <f>+'Income Statement'!C11</f>
        <v>30.06.2012</v>
      </c>
      <c r="G9" s="91"/>
      <c r="H9" s="66"/>
      <c r="I9" s="190" t="str">
        <f>'Income Statement'!E11</f>
        <v>30.06.2011</v>
      </c>
      <c r="J9" s="19"/>
    </row>
    <row r="10" spans="1:10" s="20" customFormat="1" ht="15" customHeight="1">
      <c r="A10" s="54"/>
      <c r="B10" s="22"/>
      <c r="C10" s="22"/>
      <c r="D10" s="31"/>
      <c r="E10" s="34"/>
      <c r="F10" s="188" t="s">
        <v>3</v>
      </c>
      <c r="G10" s="91"/>
      <c r="H10" s="66"/>
      <c r="I10" s="188" t="s">
        <v>3</v>
      </c>
      <c r="J10" s="19"/>
    </row>
    <row r="11" spans="1:10" s="20" customFormat="1" ht="15" customHeight="1">
      <c r="A11" s="54"/>
      <c r="B11" s="30" t="s">
        <v>74</v>
      </c>
      <c r="C11" s="22"/>
      <c r="D11" s="34"/>
      <c r="E11" s="34"/>
      <c r="F11" s="36"/>
      <c r="G11" s="91"/>
      <c r="H11" s="66"/>
      <c r="I11" s="36"/>
      <c r="J11" s="19"/>
    </row>
    <row r="12" spans="1:10" ht="15" customHeight="1">
      <c r="A12" s="53"/>
      <c r="B12" s="13" t="s">
        <v>153</v>
      </c>
      <c r="C12" s="13"/>
      <c r="D12" s="32"/>
      <c r="E12" s="32"/>
      <c r="F12" s="38">
        <v>-2844</v>
      </c>
      <c r="G12" s="91"/>
      <c r="H12" s="66"/>
      <c r="I12" s="38">
        <v>-745</v>
      </c>
      <c r="J12" s="12"/>
    </row>
    <row r="13" spans="1:10" ht="15" customHeight="1">
      <c r="A13" s="53"/>
      <c r="B13" s="13" t="s">
        <v>14</v>
      </c>
      <c r="C13" s="13"/>
      <c r="D13" s="32"/>
      <c r="E13" s="32"/>
      <c r="F13" s="38"/>
      <c r="G13" s="91"/>
      <c r="H13" s="66"/>
      <c r="I13" s="38"/>
      <c r="J13" s="12"/>
    </row>
    <row r="14" spans="1:10" ht="15" customHeight="1">
      <c r="A14" s="53"/>
      <c r="B14" s="13" t="s">
        <v>195</v>
      </c>
      <c r="C14" s="13"/>
      <c r="D14" s="32"/>
      <c r="E14" s="32"/>
      <c r="F14" s="38">
        <v>36</v>
      </c>
      <c r="G14" s="91"/>
      <c r="H14" s="66"/>
      <c r="I14" s="38">
        <v>0</v>
      </c>
      <c r="J14" s="12"/>
    </row>
    <row r="15" spans="1:10" ht="15" customHeight="1">
      <c r="A15" s="53"/>
      <c r="B15" s="13" t="s">
        <v>135</v>
      </c>
      <c r="C15" s="13"/>
      <c r="D15" s="32"/>
      <c r="E15" s="32"/>
      <c r="F15" s="38">
        <v>2900</v>
      </c>
      <c r="G15" s="91"/>
      <c r="H15" s="66"/>
      <c r="I15" s="38">
        <v>3003</v>
      </c>
      <c r="J15" s="12"/>
    </row>
    <row r="16" spans="1:10" ht="15" customHeight="1">
      <c r="A16" s="53"/>
      <c r="B16" s="93" t="s">
        <v>198</v>
      </c>
      <c r="C16" s="13"/>
      <c r="D16" s="32"/>
      <c r="E16" s="32"/>
      <c r="F16" s="38">
        <v>-58</v>
      </c>
      <c r="G16" s="91"/>
      <c r="H16" s="66"/>
      <c r="I16" s="38">
        <v>-105</v>
      </c>
      <c r="J16" s="12"/>
    </row>
    <row r="17" spans="1:10" ht="15" customHeight="1">
      <c r="A17" s="53"/>
      <c r="B17" s="13" t="s">
        <v>162</v>
      </c>
      <c r="C17" s="13"/>
      <c r="D17" s="32"/>
      <c r="E17" s="32"/>
      <c r="F17" s="38">
        <v>146</v>
      </c>
      <c r="G17" s="91"/>
      <c r="H17" s="66"/>
      <c r="I17" s="38">
        <v>-165</v>
      </c>
      <c r="J17" s="12"/>
    </row>
    <row r="18" spans="1:10" ht="15" customHeight="1">
      <c r="A18" s="53"/>
      <c r="B18" s="13" t="s">
        <v>136</v>
      </c>
      <c r="C18" s="13"/>
      <c r="D18" s="32"/>
      <c r="E18" s="32"/>
      <c r="F18" s="38">
        <v>-36</v>
      </c>
      <c r="G18" s="91"/>
      <c r="H18" s="66"/>
      <c r="I18" s="38">
        <v>208</v>
      </c>
      <c r="J18" s="12"/>
    </row>
    <row r="19" spans="1:10" ht="15" customHeight="1">
      <c r="A19" s="53"/>
      <c r="B19" s="93" t="s">
        <v>183</v>
      </c>
      <c r="C19" s="13"/>
      <c r="D19" s="32"/>
      <c r="E19" s="32"/>
      <c r="F19" s="38">
        <v>458</v>
      </c>
      <c r="G19" s="91"/>
      <c r="H19" s="66"/>
      <c r="I19" s="38">
        <v>480</v>
      </c>
      <c r="J19" s="12"/>
    </row>
    <row r="20" spans="1:10" ht="15" customHeight="1">
      <c r="A20" s="53"/>
      <c r="B20" s="93" t="s">
        <v>184</v>
      </c>
      <c r="C20" s="13"/>
      <c r="D20" s="32"/>
      <c r="E20" s="32"/>
      <c r="F20" s="38">
        <v>-200</v>
      </c>
      <c r="G20" s="91"/>
      <c r="H20" s="66"/>
      <c r="I20" s="38">
        <v>-207</v>
      </c>
      <c r="J20" s="12"/>
    </row>
    <row r="21" spans="1:10" ht="15" customHeight="1">
      <c r="A21" s="53"/>
      <c r="B21" s="13" t="s">
        <v>143</v>
      </c>
      <c r="C21" s="13"/>
      <c r="D21" s="32"/>
      <c r="E21" s="32"/>
      <c r="F21" s="38">
        <v>13</v>
      </c>
      <c r="G21" s="91"/>
      <c r="H21" s="66"/>
      <c r="I21" s="38">
        <v>39</v>
      </c>
      <c r="J21" s="12"/>
    </row>
    <row r="22" spans="1:10" ht="15" customHeight="1">
      <c r="A22" s="53"/>
      <c r="B22" s="13" t="s">
        <v>163</v>
      </c>
      <c r="C22" s="13"/>
      <c r="D22" s="32"/>
      <c r="E22" s="32"/>
      <c r="F22" s="38">
        <v>38</v>
      </c>
      <c r="G22" s="91"/>
      <c r="H22" s="66"/>
      <c r="I22" s="38">
        <v>-5</v>
      </c>
      <c r="J22" s="12"/>
    </row>
    <row r="23" spans="1:10" ht="9" customHeight="1">
      <c r="A23" s="53"/>
      <c r="B23" s="13"/>
      <c r="C23" s="13"/>
      <c r="D23" s="32"/>
      <c r="E23" s="32"/>
      <c r="F23" s="57"/>
      <c r="G23" s="91"/>
      <c r="H23" s="66"/>
      <c r="I23" s="57"/>
      <c r="J23" s="12"/>
    </row>
    <row r="24" spans="1:10" s="6" customFormat="1" ht="15" customHeight="1">
      <c r="A24" s="53"/>
      <c r="B24" s="13" t="s">
        <v>144</v>
      </c>
      <c r="C24" s="13"/>
      <c r="D24" s="32"/>
      <c r="E24" s="32"/>
      <c r="F24" s="38">
        <v>453</v>
      </c>
      <c r="G24" s="91"/>
      <c r="H24" s="66"/>
      <c r="I24" s="38">
        <v>2503</v>
      </c>
      <c r="J24" s="12"/>
    </row>
    <row r="25" spans="1:10" s="6" customFormat="1" ht="10.5" customHeight="1">
      <c r="A25" s="53"/>
      <c r="B25" s="13"/>
      <c r="C25" s="13"/>
      <c r="D25" s="33"/>
      <c r="E25" s="33"/>
      <c r="F25" s="38"/>
      <c r="G25" s="91"/>
      <c r="H25" s="66"/>
      <c r="I25" s="38"/>
      <c r="J25" s="12"/>
    </row>
    <row r="26" spans="1:10" s="6" customFormat="1" ht="15" customHeight="1">
      <c r="A26" s="53"/>
      <c r="B26" s="13" t="s">
        <v>15</v>
      </c>
      <c r="C26" s="13"/>
      <c r="D26" s="33"/>
      <c r="E26" s="33"/>
      <c r="F26" s="38"/>
      <c r="G26" s="91"/>
      <c r="H26" s="66"/>
      <c r="I26" s="38"/>
      <c r="J26" s="12"/>
    </row>
    <row r="27" spans="1:10" s="6" customFormat="1" ht="15" customHeight="1">
      <c r="A27" s="53"/>
      <c r="B27" s="13" t="s">
        <v>137</v>
      </c>
      <c r="C27" s="13"/>
      <c r="D27" s="33"/>
      <c r="E27" s="33"/>
      <c r="F27" s="38">
        <v>1964</v>
      </c>
      <c r="G27" s="91"/>
      <c r="H27" s="66"/>
      <c r="I27" s="38">
        <v>-2038</v>
      </c>
      <c r="J27" s="12"/>
    </row>
    <row r="28" spans="1:10" s="6" customFormat="1" ht="15" customHeight="1">
      <c r="A28" s="53"/>
      <c r="B28" s="13" t="s">
        <v>138</v>
      </c>
      <c r="C28" s="13"/>
      <c r="D28" s="33"/>
      <c r="E28" s="33"/>
      <c r="F28" s="38">
        <v>2341</v>
      </c>
      <c r="G28" s="91"/>
      <c r="H28" s="66"/>
      <c r="I28" s="38">
        <v>-2200</v>
      </c>
      <c r="J28" s="12"/>
    </row>
    <row r="29" spans="1:10" s="6" customFormat="1" ht="15" customHeight="1">
      <c r="A29" s="53"/>
      <c r="B29" s="13" t="s">
        <v>139</v>
      </c>
      <c r="C29" s="13"/>
      <c r="D29" s="33"/>
      <c r="E29" s="33"/>
      <c r="F29" s="38">
        <v>-3001</v>
      </c>
      <c r="G29" s="91"/>
      <c r="H29" s="66"/>
      <c r="I29" s="38">
        <v>1216</v>
      </c>
      <c r="J29" s="12"/>
    </row>
    <row r="30" spans="1:10" s="6" customFormat="1" ht="9" customHeight="1">
      <c r="A30" s="53"/>
      <c r="B30" s="13"/>
      <c r="C30" s="13"/>
      <c r="D30" s="33"/>
      <c r="E30" s="33"/>
      <c r="F30" s="57"/>
      <c r="G30" s="91"/>
      <c r="H30" s="66"/>
      <c r="I30" s="57"/>
      <c r="J30" s="12"/>
    </row>
    <row r="31" spans="1:10" s="6" customFormat="1" ht="15" customHeight="1">
      <c r="A31" s="53"/>
      <c r="B31" s="93" t="s">
        <v>154</v>
      </c>
      <c r="C31" s="13"/>
      <c r="D31" s="32"/>
      <c r="E31" s="32"/>
      <c r="F31" s="38">
        <v>1757</v>
      </c>
      <c r="G31" s="91"/>
      <c r="H31" s="66"/>
      <c r="I31" s="38">
        <v>-519</v>
      </c>
      <c r="J31" s="12"/>
    </row>
    <row r="32" spans="1:10" s="6" customFormat="1" ht="15" customHeight="1">
      <c r="A32" s="53"/>
      <c r="B32" s="93" t="s">
        <v>183</v>
      </c>
      <c r="C32" s="13"/>
      <c r="D32" s="32"/>
      <c r="E32" s="32"/>
      <c r="F32" s="38">
        <v>-458</v>
      </c>
      <c r="G32" s="91"/>
      <c r="H32" s="66"/>
      <c r="I32" s="38">
        <v>-480</v>
      </c>
      <c r="J32" s="12"/>
    </row>
    <row r="33" spans="1:10" s="6" customFormat="1" ht="15" customHeight="1">
      <c r="A33" s="53"/>
      <c r="B33" s="93" t="s">
        <v>184</v>
      </c>
      <c r="C33" s="13"/>
      <c r="D33" s="32"/>
      <c r="E33" s="32"/>
      <c r="F33" s="38">
        <v>200</v>
      </c>
      <c r="G33" s="91"/>
      <c r="H33" s="66"/>
      <c r="I33" s="38">
        <v>207</v>
      </c>
      <c r="J33" s="12"/>
    </row>
    <row r="34" spans="1:10" s="6" customFormat="1" ht="15" customHeight="1">
      <c r="A34" s="53"/>
      <c r="B34" s="13" t="s">
        <v>93</v>
      </c>
      <c r="C34" s="13"/>
      <c r="D34" s="32"/>
      <c r="E34" s="32"/>
      <c r="F34" s="38">
        <v>-494</v>
      </c>
      <c r="G34" s="91"/>
      <c r="H34" s="66"/>
      <c r="I34" s="38">
        <v>-1553</v>
      </c>
      <c r="J34" s="12"/>
    </row>
    <row r="35" spans="1:10" s="6" customFormat="1" ht="15" customHeight="1">
      <c r="A35" s="53"/>
      <c r="B35" s="93" t="s">
        <v>164</v>
      </c>
      <c r="C35" s="13"/>
      <c r="D35" s="32"/>
      <c r="E35" s="32"/>
      <c r="F35" s="38">
        <v>0</v>
      </c>
      <c r="G35" s="91"/>
      <c r="H35" s="66"/>
      <c r="I35" s="38">
        <v>300</v>
      </c>
      <c r="J35" s="12"/>
    </row>
    <row r="36" spans="1:10" s="6" customFormat="1" ht="15" customHeight="1">
      <c r="A36" s="53"/>
      <c r="B36" s="93" t="s">
        <v>192</v>
      </c>
      <c r="C36" s="13"/>
      <c r="D36" s="32"/>
      <c r="E36" s="32"/>
      <c r="F36" s="38">
        <v>0</v>
      </c>
      <c r="G36" s="91"/>
      <c r="H36" s="66"/>
      <c r="I36" s="38">
        <v>-1000</v>
      </c>
      <c r="J36" s="12"/>
    </row>
    <row r="37" spans="1:10" s="6" customFormat="1" ht="9" customHeight="1">
      <c r="A37" s="53"/>
      <c r="B37" s="30"/>
      <c r="C37" s="13"/>
      <c r="D37" s="32"/>
      <c r="E37" s="32"/>
      <c r="F37" s="38"/>
      <c r="G37" s="91"/>
      <c r="H37" s="66"/>
      <c r="I37" s="38"/>
      <c r="J37" s="12"/>
    </row>
    <row r="38" spans="1:10" s="6" customFormat="1" ht="20.25" customHeight="1">
      <c r="A38" s="53"/>
      <c r="B38" s="30" t="s">
        <v>155</v>
      </c>
      <c r="C38" s="13"/>
      <c r="D38" s="32"/>
      <c r="E38" s="32"/>
      <c r="F38" s="58">
        <v>1005</v>
      </c>
      <c r="G38" s="91"/>
      <c r="H38" s="66"/>
      <c r="I38" s="58">
        <v>-3045</v>
      </c>
      <c r="J38" s="12"/>
    </row>
    <row r="39" spans="1:10" s="6" customFormat="1" ht="9" customHeight="1">
      <c r="A39" s="53"/>
      <c r="B39" s="30"/>
      <c r="C39" s="13"/>
      <c r="D39" s="32"/>
      <c r="E39" s="32"/>
      <c r="F39" s="38"/>
      <c r="G39" s="91"/>
      <c r="H39" s="66"/>
      <c r="I39" s="38"/>
      <c r="J39" s="12"/>
    </row>
    <row r="40" spans="1:10" s="6" customFormat="1" ht="15" customHeight="1">
      <c r="A40" s="53"/>
      <c r="B40" s="30" t="s">
        <v>75</v>
      </c>
      <c r="C40" s="13"/>
      <c r="D40" s="32"/>
      <c r="E40" s="32"/>
      <c r="F40" s="38"/>
      <c r="G40" s="91"/>
      <c r="H40" s="66"/>
      <c r="I40" s="38"/>
      <c r="J40" s="12"/>
    </row>
    <row r="41" spans="1:10" s="6" customFormat="1" ht="15" customHeight="1">
      <c r="A41" s="53"/>
      <c r="B41" s="13" t="s">
        <v>103</v>
      </c>
      <c r="C41" s="13"/>
      <c r="D41" s="32"/>
      <c r="E41" s="32"/>
      <c r="F41" s="38">
        <v>-397</v>
      </c>
      <c r="G41" s="91"/>
      <c r="H41" s="66"/>
      <c r="I41" s="38">
        <v>-1986</v>
      </c>
      <c r="J41" s="12"/>
    </row>
    <row r="42" spans="1:10" s="6" customFormat="1" ht="15" customHeight="1">
      <c r="A42" s="53"/>
      <c r="B42" s="93" t="s">
        <v>193</v>
      </c>
      <c r="C42" s="13"/>
      <c r="D42" s="32"/>
      <c r="E42" s="32"/>
      <c r="F42" s="38">
        <v>1000</v>
      </c>
      <c r="G42" s="91"/>
      <c r="H42" s="66"/>
      <c r="I42" s="38">
        <v>1000</v>
      </c>
      <c r="J42" s="12"/>
    </row>
    <row r="43" spans="1:10" s="6" customFormat="1" ht="15" customHeight="1">
      <c r="A43" s="53"/>
      <c r="B43" s="13" t="s">
        <v>104</v>
      </c>
      <c r="C43" s="13"/>
      <c r="D43" s="33"/>
      <c r="E43" s="33"/>
      <c r="F43" s="38">
        <v>75</v>
      </c>
      <c r="G43" s="91"/>
      <c r="H43" s="66"/>
      <c r="I43" s="38">
        <v>5</v>
      </c>
      <c r="J43" s="12"/>
    </row>
    <row r="44" spans="1:10" s="6" customFormat="1" ht="9" customHeight="1">
      <c r="A44" s="53"/>
      <c r="B44" s="13"/>
      <c r="C44" s="13"/>
      <c r="D44" s="33"/>
      <c r="E44" s="33"/>
      <c r="F44" s="38"/>
      <c r="G44" s="91"/>
      <c r="H44" s="66"/>
      <c r="I44" s="38"/>
      <c r="J44" s="12"/>
    </row>
    <row r="45" spans="1:10" s="6" customFormat="1" ht="20.25" customHeight="1">
      <c r="A45" s="53"/>
      <c r="B45" s="30" t="s">
        <v>156</v>
      </c>
      <c r="C45" s="13"/>
      <c r="D45" s="32"/>
      <c r="E45" s="32"/>
      <c r="F45" s="41">
        <v>678</v>
      </c>
      <c r="G45" s="91"/>
      <c r="H45" s="66"/>
      <c r="I45" s="41">
        <v>-981</v>
      </c>
      <c r="J45" s="12"/>
    </row>
    <row r="46" spans="1:10" s="6" customFormat="1" ht="15" customHeight="1">
      <c r="A46" s="53"/>
      <c r="B46" s="30"/>
      <c r="C46" s="13"/>
      <c r="D46" s="32"/>
      <c r="E46" s="32"/>
      <c r="F46" s="39"/>
      <c r="G46" s="91"/>
      <c r="H46" s="66"/>
      <c r="I46" s="39"/>
      <c r="J46" s="12"/>
    </row>
    <row r="47" spans="1:10" s="6" customFormat="1" ht="15" customHeight="1">
      <c r="A47" s="53"/>
      <c r="B47" s="30" t="s">
        <v>76</v>
      </c>
      <c r="C47" s="13"/>
      <c r="D47" s="32"/>
      <c r="E47" s="32"/>
      <c r="F47" s="39"/>
      <c r="G47" s="91"/>
      <c r="H47" s="66"/>
      <c r="I47" s="39"/>
      <c r="J47" s="12"/>
    </row>
    <row r="48" spans="1:10" s="6" customFormat="1" ht="15" customHeight="1">
      <c r="A48" s="53"/>
      <c r="B48" s="13" t="s">
        <v>199</v>
      </c>
      <c r="C48" s="13"/>
      <c r="D48" s="32"/>
      <c r="E48" s="32"/>
      <c r="F48" s="39">
        <v>58</v>
      </c>
      <c r="G48" s="91"/>
      <c r="H48" s="66"/>
      <c r="I48" s="39">
        <v>105</v>
      </c>
      <c r="J48" s="12"/>
    </row>
    <row r="49" spans="1:10" s="6" customFormat="1" ht="15" customHeight="1">
      <c r="A49" s="53"/>
      <c r="B49" s="13" t="s">
        <v>140</v>
      </c>
      <c r="C49" s="13"/>
      <c r="D49" s="32"/>
      <c r="E49" s="32"/>
      <c r="F49" s="39">
        <v>1987</v>
      </c>
      <c r="G49" s="91"/>
      <c r="H49" s="66"/>
      <c r="I49" s="39">
        <v>-4005</v>
      </c>
      <c r="J49" s="12"/>
    </row>
    <row r="50" spans="1:10" s="6" customFormat="1" ht="15" customHeight="1">
      <c r="A50" s="53"/>
      <c r="B50" s="13" t="s">
        <v>141</v>
      </c>
      <c r="C50" s="13"/>
      <c r="D50" s="32"/>
      <c r="E50" s="32"/>
      <c r="F50" s="39">
        <v>-291</v>
      </c>
      <c r="G50" s="91"/>
      <c r="H50" s="66"/>
      <c r="I50" s="39">
        <v>-275</v>
      </c>
      <c r="J50" s="12"/>
    </row>
    <row r="51" spans="1:10" s="6" customFormat="1" ht="15" customHeight="1">
      <c r="A51" s="53"/>
      <c r="B51" s="13" t="s">
        <v>142</v>
      </c>
      <c r="C51" s="13"/>
      <c r="D51" s="32"/>
      <c r="E51" s="32"/>
      <c r="F51" s="39">
        <v>-138</v>
      </c>
      <c r="G51" s="91"/>
      <c r="H51" s="66"/>
      <c r="I51" s="39">
        <v>-101</v>
      </c>
      <c r="J51" s="12"/>
    </row>
    <row r="52" spans="1:10" s="6" customFormat="1" ht="9" customHeight="1">
      <c r="A52" s="53"/>
      <c r="B52" s="30"/>
      <c r="C52" s="13"/>
      <c r="D52" s="32"/>
      <c r="E52" s="32"/>
      <c r="F52" s="39"/>
      <c r="G52" s="91"/>
      <c r="H52" s="66"/>
      <c r="I52" s="39"/>
      <c r="J52" s="12"/>
    </row>
    <row r="53" spans="1:10" s="6" customFormat="1" ht="20.25" customHeight="1">
      <c r="A53" s="53"/>
      <c r="B53" s="30" t="s">
        <v>157</v>
      </c>
      <c r="C53" s="13"/>
      <c r="D53" s="32"/>
      <c r="E53" s="32"/>
      <c r="F53" s="41">
        <v>1616</v>
      </c>
      <c r="G53" s="91"/>
      <c r="H53" s="66"/>
      <c r="I53" s="41">
        <v>-4276</v>
      </c>
      <c r="J53" s="12"/>
    </row>
    <row r="54" spans="1:10" s="6" customFormat="1" ht="15" customHeight="1">
      <c r="A54" s="53"/>
      <c r="B54" s="13"/>
      <c r="C54" s="13"/>
      <c r="D54" s="32"/>
      <c r="E54" s="32"/>
      <c r="F54" s="39"/>
      <c r="G54" s="91"/>
      <c r="H54" s="66"/>
      <c r="I54" s="39"/>
      <c r="J54" s="12"/>
    </row>
    <row r="55" spans="1:10" s="6" customFormat="1" ht="15" customHeight="1">
      <c r="A55" s="53"/>
      <c r="B55" s="30" t="s">
        <v>16</v>
      </c>
      <c r="C55" s="13"/>
      <c r="D55" s="32"/>
      <c r="E55" s="32"/>
      <c r="F55" s="39">
        <v>3299</v>
      </c>
      <c r="G55" s="91"/>
      <c r="H55" s="66"/>
      <c r="I55" s="39">
        <v>-8302</v>
      </c>
      <c r="J55" s="12"/>
    </row>
    <row r="56" spans="1:10" s="6" customFormat="1" ht="15" customHeight="1">
      <c r="A56" s="53"/>
      <c r="B56" s="13"/>
      <c r="C56" s="13"/>
      <c r="D56" s="32"/>
      <c r="E56" s="32"/>
      <c r="F56" s="39"/>
      <c r="G56" s="91"/>
      <c r="H56" s="66"/>
      <c r="I56" s="39"/>
      <c r="J56" s="12"/>
    </row>
    <row r="57" spans="1:10" s="6" customFormat="1" ht="15" customHeight="1">
      <c r="A57" s="53"/>
      <c r="B57" s="30" t="s">
        <v>17</v>
      </c>
      <c r="C57" s="13"/>
      <c r="D57" s="32"/>
      <c r="E57" s="32"/>
      <c r="F57" s="39">
        <v>6201</v>
      </c>
      <c r="G57" s="91"/>
      <c r="H57" s="66"/>
      <c r="I57" s="39">
        <v>14503</v>
      </c>
      <c r="J57" s="12"/>
    </row>
    <row r="58" spans="1:10" s="6" customFormat="1" ht="9" customHeight="1">
      <c r="A58" s="53"/>
      <c r="B58" s="13"/>
      <c r="C58" s="13"/>
      <c r="D58" s="32"/>
      <c r="E58" s="32"/>
      <c r="F58" s="59"/>
      <c r="G58" s="91"/>
      <c r="H58" s="66"/>
      <c r="I58" s="59"/>
      <c r="J58" s="12"/>
    </row>
    <row r="59" spans="1:10" s="6" customFormat="1" ht="15" customHeight="1">
      <c r="A59" s="53"/>
      <c r="B59" s="13"/>
      <c r="C59" s="13"/>
      <c r="D59" s="32"/>
      <c r="E59" s="32"/>
      <c r="F59" s="39"/>
      <c r="G59" s="91"/>
      <c r="H59" s="66"/>
      <c r="I59" s="39"/>
      <c r="J59" s="12"/>
    </row>
    <row r="60" spans="1:10" s="6" customFormat="1" ht="15" customHeight="1">
      <c r="A60" s="53"/>
      <c r="B60" s="30" t="s">
        <v>18</v>
      </c>
      <c r="C60" s="13"/>
      <c r="D60" s="32"/>
      <c r="E60" s="32"/>
      <c r="F60" s="39">
        <v>9500</v>
      </c>
      <c r="G60" s="91"/>
      <c r="H60" s="66"/>
      <c r="I60" s="39">
        <v>6201</v>
      </c>
      <c r="J60" s="12"/>
    </row>
    <row r="61" spans="1:10" s="6" customFormat="1" ht="15" customHeight="1" thickBot="1">
      <c r="A61" s="53"/>
      <c r="B61" s="13"/>
      <c r="C61" s="13"/>
      <c r="D61" s="32"/>
      <c r="E61" s="32"/>
      <c r="F61" s="111"/>
      <c r="G61" s="91"/>
      <c r="H61" s="66"/>
      <c r="I61" s="111"/>
      <c r="J61" s="12"/>
    </row>
    <row r="62" spans="1:10" s="6" customFormat="1" ht="15" customHeight="1" thickTop="1">
      <c r="A62" s="53"/>
      <c r="B62" s="13"/>
      <c r="C62" s="13"/>
      <c r="D62" s="32"/>
      <c r="E62" s="32"/>
      <c r="F62" s="39"/>
      <c r="G62" s="66"/>
      <c r="H62" s="66"/>
      <c r="I62" s="39"/>
      <c r="J62" s="12"/>
    </row>
    <row r="63" spans="1:10" s="6" customFormat="1" ht="15" customHeight="1">
      <c r="A63" s="53"/>
      <c r="B63" s="30" t="s">
        <v>116</v>
      </c>
      <c r="C63" s="13"/>
      <c r="D63" s="32"/>
      <c r="E63" s="32"/>
      <c r="F63" s="39"/>
      <c r="G63" s="66"/>
      <c r="H63" s="66"/>
      <c r="I63" s="39"/>
      <c r="J63" s="12"/>
    </row>
    <row r="64" spans="1:10" s="6" customFormat="1" ht="15" customHeight="1">
      <c r="A64" s="53"/>
      <c r="B64" s="30" t="s">
        <v>132</v>
      </c>
      <c r="C64" s="13"/>
      <c r="D64" s="32"/>
      <c r="E64" s="32"/>
      <c r="F64" s="39"/>
      <c r="G64" s="66"/>
      <c r="H64" s="66"/>
      <c r="I64" s="39"/>
      <c r="J64" s="12"/>
    </row>
    <row r="65" spans="1:10" s="6" customFormat="1" ht="15" customHeight="1" thickBot="1">
      <c r="A65" s="88"/>
      <c r="B65" s="42"/>
      <c r="C65" s="42"/>
      <c r="D65" s="55"/>
      <c r="E65" s="55"/>
      <c r="F65" s="44"/>
      <c r="G65" s="68"/>
      <c r="H65" s="68"/>
      <c r="I65" s="44"/>
      <c r="J65" s="56"/>
    </row>
    <row r="66" spans="2:9" s="6" customFormat="1" ht="15" customHeight="1">
      <c r="B66" s="30"/>
      <c r="C66" s="13"/>
      <c r="D66" s="32"/>
      <c r="E66" s="32"/>
      <c r="F66" s="39"/>
      <c r="G66" s="66"/>
      <c r="H66" s="66"/>
      <c r="I66" s="39"/>
    </row>
    <row r="67" spans="2:9" s="6" customFormat="1" ht="15" customHeight="1">
      <c r="B67" s="30"/>
      <c r="C67" s="94"/>
      <c r="D67" s="32"/>
      <c r="E67" s="32"/>
      <c r="F67" s="11"/>
      <c r="G67" s="66"/>
      <c r="H67" s="66"/>
      <c r="I67" s="39"/>
    </row>
    <row r="68" spans="2:9" s="6" customFormat="1" ht="15" customHeight="1">
      <c r="B68" s="13"/>
      <c r="C68" s="13"/>
      <c r="D68" s="32"/>
      <c r="E68" s="32"/>
      <c r="F68" s="39"/>
      <c r="G68" s="66"/>
      <c r="H68" s="66"/>
      <c r="I68" s="39"/>
    </row>
    <row r="69" spans="2:9" s="6" customFormat="1" ht="15" customHeight="1">
      <c r="B69" s="13"/>
      <c r="C69" s="13"/>
      <c r="D69" s="32"/>
      <c r="E69" s="32"/>
      <c r="F69" s="39"/>
      <c r="G69" s="66"/>
      <c r="H69" s="66"/>
      <c r="I69" s="39"/>
    </row>
    <row r="70" spans="2:9" s="6" customFormat="1" ht="15" customHeight="1">
      <c r="B70" s="30"/>
      <c r="C70" s="93"/>
      <c r="D70" s="32"/>
      <c r="E70" s="32"/>
      <c r="F70" s="39"/>
      <c r="G70" s="66"/>
      <c r="H70" s="66"/>
      <c r="I70" s="39"/>
    </row>
    <row r="71" spans="2:9" s="6" customFormat="1" ht="15" customHeight="1">
      <c r="B71" s="30"/>
      <c r="C71" s="93"/>
      <c r="D71" s="32"/>
      <c r="E71" s="32"/>
      <c r="F71" s="39"/>
      <c r="G71" s="66"/>
      <c r="H71" s="66"/>
      <c r="I71" s="39"/>
    </row>
    <row r="72" spans="3:9" s="6" customFormat="1" ht="15" customHeight="1">
      <c r="C72" s="93"/>
      <c r="D72" s="32"/>
      <c r="E72" s="32"/>
      <c r="F72" s="39"/>
      <c r="G72" s="66"/>
      <c r="H72" s="66"/>
      <c r="I72" s="48"/>
    </row>
    <row r="73" spans="2:9" s="6" customFormat="1" ht="15" customHeight="1">
      <c r="B73" s="13"/>
      <c r="F73" s="39"/>
      <c r="G73" s="66"/>
      <c r="H73" s="66"/>
      <c r="I73" s="39"/>
    </row>
    <row r="74" spans="2:9" s="6" customFormat="1" ht="15" customHeight="1">
      <c r="B74" s="30"/>
      <c r="C74" s="93"/>
      <c r="D74" s="32"/>
      <c r="E74" s="32"/>
      <c r="F74" s="39"/>
      <c r="G74" s="66"/>
      <c r="H74" s="66"/>
      <c r="I74" s="49"/>
    </row>
    <row r="75" spans="2:9" s="6" customFormat="1" ht="15" customHeight="1">
      <c r="B75" s="13"/>
      <c r="C75" s="13"/>
      <c r="D75" s="32"/>
      <c r="E75" s="32"/>
      <c r="F75" s="49"/>
      <c r="G75" s="66"/>
      <c r="H75" s="66"/>
      <c r="I75" s="39"/>
    </row>
    <row r="76" spans="2:10" s="6" customFormat="1" ht="15" customHeight="1">
      <c r="B76" s="30"/>
      <c r="C76" s="13"/>
      <c r="D76" s="32"/>
      <c r="E76" s="32"/>
      <c r="F76" s="39"/>
      <c r="G76" s="32"/>
      <c r="H76" s="32"/>
      <c r="I76" s="39"/>
      <c r="J76" s="13"/>
    </row>
    <row r="77" spans="2:10" s="6" customFormat="1" ht="15" customHeight="1">
      <c r="B77" s="30"/>
      <c r="C77" s="13"/>
      <c r="D77" s="32"/>
      <c r="E77" s="32"/>
      <c r="F77" s="39"/>
      <c r="G77" s="32"/>
      <c r="H77" s="32"/>
      <c r="I77" s="39"/>
      <c r="J77" s="13"/>
    </row>
    <row r="78" spans="2:10" s="6" customFormat="1" ht="15" customHeight="1">
      <c r="B78" s="30"/>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thickBot="1">
      <c r="B129" s="13"/>
      <c r="C129" s="13"/>
      <c r="D129" s="32"/>
      <c r="E129" s="32"/>
      <c r="F129" s="39"/>
      <c r="G129" s="43"/>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s="6" customFormat="1" ht="15" customHeight="1">
      <c r="B241" s="13"/>
      <c r="C241" s="13"/>
      <c r="D241" s="32"/>
      <c r="E241" s="32"/>
      <c r="F241" s="39"/>
      <c r="G241" s="32"/>
      <c r="H241" s="32"/>
      <c r="I241" s="39"/>
      <c r="J241" s="13"/>
    </row>
    <row r="242" spans="2:10" s="6" customFormat="1" ht="15" customHeight="1">
      <c r="B242" s="13"/>
      <c r="C242" s="13"/>
      <c r="D242" s="32"/>
      <c r="E242" s="32"/>
      <c r="F242" s="39"/>
      <c r="G242" s="32"/>
      <c r="H242" s="32"/>
      <c r="I242" s="39"/>
      <c r="J242" s="13"/>
    </row>
    <row r="243" spans="2:10" s="6" customFormat="1" ht="15" customHeight="1">
      <c r="B243" s="13"/>
      <c r="C243" s="13"/>
      <c r="D243" s="32"/>
      <c r="E243" s="32"/>
      <c r="F243" s="39"/>
      <c r="G243" s="32"/>
      <c r="H243" s="32"/>
      <c r="I243" s="39"/>
      <c r="J243" s="13"/>
    </row>
    <row r="244" spans="2:10" ht="15" customHeight="1">
      <c r="B244" s="45"/>
      <c r="C244" s="13"/>
      <c r="D244" s="32"/>
      <c r="E244" s="32"/>
      <c r="F244" s="39"/>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7"/>
      <c r="J709" s="45"/>
    </row>
    <row r="710" spans="2:10" ht="15" customHeight="1">
      <c r="B710" s="45"/>
      <c r="C710" s="45"/>
      <c r="D710" s="46"/>
      <c r="E710" s="32"/>
      <c r="F710" s="47"/>
      <c r="G710" s="46"/>
      <c r="H710" s="46"/>
      <c r="I710" s="47"/>
      <c r="J710" s="45"/>
    </row>
    <row r="711" spans="2:10" ht="15" customHeight="1">
      <c r="B711" s="45"/>
      <c r="C711" s="45"/>
      <c r="D711" s="46"/>
      <c r="E711" s="32"/>
      <c r="F711" s="47"/>
      <c r="G711" s="46"/>
      <c r="H711" s="46"/>
      <c r="I711" s="47"/>
      <c r="J711" s="45"/>
    </row>
    <row r="712" spans="2:10" ht="15" customHeight="1">
      <c r="B712" s="45"/>
      <c r="C712" s="45"/>
      <c r="D712" s="46"/>
      <c r="E712" s="32"/>
      <c r="F712" s="47"/>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6"/>
      <c r="H1146" s="46"/>
      <c r="I1146" s="46"/>
      <c r="J1146" s="45"/>
    </row>
    <row r="1147" spans="2:10" ht="15" customHeight="1">
      <c r="B1147" s="45"/>
      <c r="C1147" s="45"/>
      <c r="D1147" s="46"/>
      <c r="E1147" s="32"/>
      <c r="F1147" s="46"/>
      <c r="G1147" s="46"/>
      <c r="H1147" s="46"/>
      <c r="I1147" s="46"/>
      <c r="J1147" s="45"/>
    </row>
    <row r="1148" spans="2:10" ht="15" customHeight="1">
      <c r="B1148" s="45"/>
      <c r="C1148" s="45"/>
      <c r="D1148" s="46"/>
      <c r="E1148" s="32"/>
      <c r="F1148" s="46"/>
      <c r="G1148" s="46"/>
      <c r="H1148" s="46"/>
      <c r="I1148" s="46"/>
      <c r="J1148" s="45"/>
    </row>
    <row r="1149" spans="2:10" ht="15" customHeight="1">
      <c r="B1149" s="45"/>
      <c r="C1149" s="45"/>
      <c r="D1149" s="46"/>
      <c r="E1149" s="32"/>
      <c r="F1149" s="46"/>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2:10" ht="15" customHeight="1">
      <c r="B1253" s="45"/>
      <c r="C1253" s="45"/>
      <c r="D1253" s="45"/>
      <c r="E1253" s="13"/>
      <c r="F1253" s="45"/>
      <c r="G1253" s="45"/>
      <c r="H1253" s="45"/>
      <c r="I1253" s="45"/>
      <c r="J1253" s="45"/>
    </row>
    <row r="1254" spans="2:10" ht="15" customHeight="1">
      <c r="B1254" s="45"/>
      <c r="C1254" s="45"/>
      <c r="D1254" s="45"/>
      <c r="E1254" s="13"/>
      <c r="F1254" s="45"/>
      <c r="G1254" s="45"/>
      <c r="H1254" s="45"/>
      <c r="I1254" s="45"/>
      <c r="J1254" s="45"/>
    </row>
    <row r="1255" spans="2:10" ht="15" customHeight="1">
      <c r="B1255" s="45"/>
      <c r="C1255" s="45"/>
      <c r="D1255" s="45"/>
      <c r="E1255" s="13"/>
      <c r="F1255" s="45"/>
      <c r="G1255" s="45"/>
      <c r="H1255" s="45"/>
      <c r="I1255" s="45"/>
      <c r="J1255" s="45"/>
    </row>
    <row r="1256" spans="3:6" ht="15" customHeight="1">
      <c r="C1256" s="45"/>
      <c r="D1256" s="45"/>
      <c r="E1256" s="13"/>
      <c r="F1256"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view="pageBreakPreview" zoomScaleSheetLayoutView="100" zoomScalePageLayoutView="0" workbookViewId="0" topLeftCell="A10">
      <selection activeCell="E21" sqref="E21"/>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8"/>
      <c r="B1" s="152"/>
      <c r="C1" s="50"/>
      <c r="D1" s="50"/>
      <c r="E1" s="51"/>
      <c r="F1" s="51"/>
      <c r="G1" s="51"/>
      <c r="H1" s="51"/>
      <c r="I1" s="100"/>
    </row>
    <row r="2" spans="1:9" ht="15" customHeight="1">
      <c r="A2" s="65"/>
      <c r="B2" s="145"/>
      <c r="C2" s="1"/>
      <c r="D2" s="1"/>
      <c r="E2" s="2"/>
      <c r="F2" s="2"/>
      <c r="G2" s="2"/>
      <c r="H2" s="2"/>
      <c r="I2" s="101"/>
    </row>
    <row r="3" spans="1:9" ht="15" customHeight="1">
      <c r="A3" s="65"/>
      <c r="B3" s="155"/>
      <c r="C3" s="1"/>
      <c r="D3" s="1"/>
      <c r="E3" s="1"/>
      <c r="F3" s="1"/>
      <c r="G3" s="1"/>
      <c r="H3" s="1"/>
      <c r="I3" s="102"/>
    </row>
    <row r="4" spans="1:9" ht="15" customHeight="1" thickBot="1">
      <c r="A4" s="159"/>
      <c r="B4" s="150"/>
      <c r="C4" s="61"/>
      <c r="D4" s="61"/>
      <c r="E4" s="61"/>
      <c r="F4" s="61"/>
      <c r="G4" s="61"/>
      <c r="H4" s="61"/>
      <c r="I4" s="62"/>
    </row>
    <row r="5" spans="1:9" ht="15" customHeight="1" thickTop="1">
      <c r="A5" s="65"/>
      <c r="B5" s="128"/>
      <c r="C5" s="63"/>
      <c r="D5" s="63"/>
      <c r="E5" s="63"/>
      <c r="F5" s="63"/>
      <c r="G5" s="63"/>
      <c r="H5" s="63"/>
      <c r="I5" s="64"/>
    </row>
    <row r="6" spans="1:9" ht="15" customHeight="1">
      <c r="A6" s="65"/>
      <c r="B6" s="147" t="s">
        <v>19</v>
      </c>
      <c r="C6" s="63"/>
      <c r="D6" s="63"/>
      <c r="E6" s="63"/>
      <c r="F6" s="63"/>
      <c r="G6" s="63"/>
      <c r="H6" s="63"/>
      <c r="I6" s="64"/>
    </row>
    <row r="7" spans="1:9" ht="15" customHeight="1">
      <c r="A7" s="65"/>
      <c r="B7" s="147"/>
      <c r="C7" s="63"/>
      <c r="D7" s="63"/>
      <c r="E7" s="63"/>
      <c r="F7" s="63"/>
      <c r="G7" s="63"/>
      <c r="H7" s="63"/>
      <c r="I7" s="64"/>
    </row>
    <row r="8" spans="1:9" s="178" customFormat="1" ht="29.25" customHeight="1">
      <c r="A8" s="174"/>
      <c r="B8" s="175"/>
      <c r="C8" s="269" t="s">
        <v>77</v>
      </c>
      <c r="D8" s="269"/>
      <c r="E8" s="269"/>
      <c r="F8" s="269"/>
      <c r="G8" s="176" t="s">
        <v>79</v>
      </c>
      <c r="H8" s="176" t="s">
        <v>78</v>
      </c>
      <c r="I8" s="177"/>
    </row>
    <row r="9" spans="1:9" ht="25.5">
      <c r="A9" s="65"/>
      <c r="B9" s="63"/>
      <c r="C9" s="172" t="s">
        <v>80</v>
      </c>
      <c r="D9" s="172" t="s">
        <v>94</v>
      </c>
      <c r="E9" s="173" t="s">
        <v>81</v>
      </c>
      <c r="F9" s="170" t="s">
        <v>20</v>
      </c>
      <c r="G9" s="171"/>
      <c r="H9" s="170"/>
      <c r="I9" s="103"/>
    </row>
    <row r="10" spans="1:9" ht="15" customHeight="1">
      <c r="A10" s="65"/>
      <c r="B10" s="63"/>
      <c r="C10" s="170" t="s">
        <v>3</v>
      </c>
      <c r="D10" s="170" t="s">
        <v>3</v>
      </c>
      <c r="E10" s="170" t="s">
        <v>3</v>
      </c>
      <c r="F10" s="170" t="s">
        <v>3</v>
      </c>
      <c r="G10" s="170" t="s">
        <v>3</v>
      </c>
      <c r="H10" s="170" t="s">
        <v>3</v>
      </c>
      <c r="I10" s="103"/>
    </row>
    <row r="11" spans="1:9" ht="15" customHeight="1">
      <c r="A11" s="65"/>
      <c r="B11" s="63"/>
      <c r="C11" s="63"/>
      <c r="D11" s="63"/>
      <c r="E11" s="66"/>
      <c r="F11" s="67"/>
      <c r="G11" s="66"/>
      <c r="H11" s="67"/>
      <c r="I11" s="103"/>
    </row>
    <row r="12" spans="1:9" ht="15" customHeight="1">
      <c r="A12" s="65"/>
      <c r="B12" s="118" t="s">
        <v>47</v>
      </c>
      <c r="C12" s="13"/>
      <c r="D12" s="13"/>
      <c r="E12" s="32"/>
      <c r="F12" s="38"/>
      <c r="G12" s="32"/>
      <c r="H12" s="38"/>
      <c r="I12" s="103"/>
    </row>
    <row r="13" spans="1:11" ht="15" customHeight="1" thickBot="1">
      <c r="A13" s="160"/>
      <c r="B13" s="156" t="str">
        <f>+'Income Statement'!C11</f>
        <v>30.06.2012</v>
      </c>
      <c r="C13" s="13"/>
      <c r="D13" s="13"/>
      <c r="E13" s="32"/>
      <c r="F13" s="38"/>
      <c r="G13" s="32"/>
      <c r="H13" s="38"/>
      <c r="I13" s="103"/>
      <c r="K13" s="90"/>
    </row>
    <row r="14" spans="1:11" ht="15" customHeight="1">
      <c r="A14" s="65"/>
      <c r="B14" s="13"/>
      <c r="C14" s="13"/>
      <c r="D14" s="13"/>
      <c r="E14" s="32"/>
      <c r="F14" s="38"/>
      <c r="G14" s="32"/>
      <c r="H14" s="38"/>
      <c r="I14" s="103"/>
      <c r="K14" s="90"/>
    </row>
    <row r="15" spans="1:11" s="63" customFormat="1" ht="15" customHeight="1">
      <c r="A15" s="65"/>
      <c r="B15" s="30" t="s">
        <v>21</v>
      </c>
      <c r="C15" s="14">
        <v>49998</v>
      </c>
      <c r="D15" s="14">
        <v>0</v>
      </c>
      <c r="E15" s="14">
        <v>18168</v>
      </c>
      <c r="F15" s="71">
        <v>68166</v>
      </c>
      <c r="G15" s="14">
        <v>0</v>
      </c>
      <c r="H15" s="71">
        <v>68166</v>
      </c>
      <c r="I15" s="103"/>
      <c r="K15" s="90"/>
    </row>
    <row r="16" spans="1:9" s="63" customFormat="1" ht="15" customHeight="1">
      <c r="A16" s="65"/>
      <c r="B16" s="13"/>
      <c r="C16" s="14"/>
      <c r="D16" s="14"/>
      <c r="E16" s="72"/>
      <c r="F16" s="71"/>
      <c r="G16" s="72"/>
      <c r="H16" s="71"/>
      <c r="I16" s="103"/>
    </row>
    <row r="17" spans="1:9" s="63" customFormat="1" ht="15" customHeight="1">
      <c r="A17" s="65"/>
      <c r="B17" s="13" t="s">
        <v>113</v>
      </c>
      <c r="C17" s="14">
        <v>0</v>
      </c>
      <c r="D17" s="14">
        <v>0</v>
      </c>
      <c r="E17" s="72">
        <v>-2826</v>
      </c>
      <c r="F17" s="71">
        <v>-2826</v>
      </c>
      <c r="G17" s="72">
        <v>0</v>
      </c>
      <c r="H17" s="71">
        <v>-2826</v>
      </c>
      <c r="I17" s="103"/>
    </row>
    <row r="18" spans="1:9" s="63" customFormat="1" ht="15" customHeight="1">
      <c r="A18" s="65"/>
      <c r="B18" s="13"/>
      <c r="C18" s="14"/>
      <c r="D18" s="14"/>
      <c r="E18" s="72"/>
      <c r="F18" s="71"/>
      <c r="G18" s="72"/>
      <c r="H18" s="71"/>
      <c r="I18" s="103"/>
    </row>
    <row r="19" spans="1:9" s="63" customFormat="1" ht="15" customHeight="1">
      <c r="A19" s="65"/>
      <c r="B19" s="13"/>
      <c r="C19" s="21"/>
      <c r="D19" s="21"/>
      <c r="E19" s="73"/>
      <c r="F19" s="74"/>
      <c r="G19" s="73"/>
      <c r="H19" s="74"/>
      <c r="I19" s="103"/>
    </row>
    <row r="20" spans="1:9" s="63" customFormat="1" ht="15" customHeight="1">
      <c r="A20" s="65"/>
      <c r="B20" s="13"/>
      <c r="C20" s="14"/>
      <c r="D20" s="14"/>
      <c r="E20" s="72"/>
      <c r="F20" s="71"/>
      <c r="G20" s="72"/>
      <c r="H20" s="71"/>
      <c r="I20" s="103"/>
    </row>
    <row r="21" spans="1:9" s="63" customFormat="1" ht="15" customHeight="1">
      <c r="A21" s="65"/>
      <c r="B21" s="30" t="s">
        <v>22</v>
      </c>
      <c r="C21" s="14">
        <f aca="true" t="shared" si="0" ref="C21:H21">SUM(C15:C19)</f>
        <v>49998</v>
      </c>
      <c r="D21" s="14">
        <f t="shared" si="0"/>
        <v>0</v>
      </c>
      <c r="E21" s="14">
        <f t="shared" si="0"/>
        <v>15342</v>
      </c>
      <c r="F21" s="14">
        <f t="shared" si="0"/>
        <v>65340</v>
      </c>
      <c r="G21" s="14">
        <f t="shared" si="0"/>
        <v>0</v>
      </c>
      <c r="H21" s="14">
        <f t="shared" si="0"/>
        <v>65340</v>
      </c>
      <c r="I21" s="103"/>
    </row>
    <row r="22" spans="1:9" s="63" customFormat="1" ht="15" customHeight="1" thickBot="1">
      <c r="A22" s="65"/>
      <c r="B22" s="13"/>
      <c r="C22" s="42"/>
      <c r="D22" s="42"/>
      <c r="E22" s="68"/>
      <c r="F22" s="69"/>
      <c r="G22" s="68"/>
      <c r="H22" s="69"/>
      <c r="I22" s="103"/>
    </row>
    <row r="23" spans="1:9" s="63" customFormat="1" ht="15" customHeight="1" thickBot="1">
      <c r="A23" s="160"/>
      <c r="B23" s="157"/>
      <c r="C23" s="42"/>
      <c r="D23" s="42"/>
      <c r="E23" s="68"/>
      <c r="F23" s="69"/>
      <c r="G23" s="68"/>
      <c r="H23" s="69"/>
      <c r="I23" s="104"/>
    </row>
    <row r="24" spans="1:9" s="63" customFormat="1" ht="6.75" customHeight="1">
      <c r="A24" s="65"/>
      <c r="B24" s="13"/>
      <c r="C24" s="13"/>
      <c r="D24" s="13"/>
      <c r="E24" s="32"/>
      <c r="F24" s="39"/>
      <c r="G24" s="32"/>
      <c r="H24" s="39"/>
      <c r="I24" s="103"/>
    </row>
    <row r="25" spans="1:9" s="63" customFormat="1" ht="15" customHeight="1">
      <c r="A25" s="65"/>
      <c r="B25" s="30" t="s">
        <v>46</v>
      </c>
      <c r="C25" s="14"/>
      <c r="D25" s="14"/>
      <c r="E25" s="14"/>
      <c r="F25" s="14"/>
      <c r="G25" s="14"/>
      <c r="H25" s="14"/>
      <c r="I25" s="103"/>
    </row>
    <row r="26" spans="1:9" s="63" customFormat="1" ht="15" customHeight="1" thickBot="1">
      <c r="A26" s="160"/>
      <c r="B26" s="162" t="str">
        <f>'Cash Flow'!I9</f>
        <v>30.06.2011</v>
      </c>
      <c r="C26" s="13"/>
      <c r="D26" s="13"/>
      <c r="E26" s="32"/>
      <c r="F26" s="38"/>
      <c r="G26" s="32"/>
      <c r="H26" s="38"/>
      <c r="I26" s="103"/>
    </row>
    <row r="27" spans="1:9" s="63" customFormat="1" ht="15" customHeight="1">
      <c r="A27" s="65"/>
      <c r="B27" s="13"/>
      <c r="C27" s="13"/>
      <c r="D27" s="13"/>
      <c r="E27" s="32"/>
      <c r="F27" s="38"/>
      <c r="G27" s="32"/>
      <c r="H27" s="38"/>
      <c r="I27" s="103"/>
    </row>
    <row r="28" spans="1:9" s="63" customFormat="1" ht="15" customHeight="1">
      <c r="A28" s="65"/>
      <c r="B28" s="30" t="s">
        <v>21</v>
      </c>
      <c r="C28" s="14">
        <v>49998</v>
      </c>
      <c r="D28" s="14">
        <v>0</v>
      </c>
      <c r="E28" s="14">
        <v>20169</v>
      </c>
      <c r="F28" s="71">
        <v>70167</v>
      </c>
      <c r="G28" s="14">
        <v>0</v>
      </c>
      <c r="H28" s="71">
        <v>70167</v>
      </c>
      <c r="I28" s="103"/>
    </row>
    <row r="29" spans="1:11" s="63" customFormat="1" ht="15" customHeight="1">
      <c r="A29" s="65"/>
      <c r="B29" s="30" t="s">
        <v>112</v>
      </c>
      <c r="C29" s="21">
        <v>0</v>
      </c>
      <c r="D29" s="21">
        <v>0</v>
      </c>
      <c r="E29" s="21">
        <v>249</v>
      </c>
      <c r="F29" s="74">
        <v>249</v>
      </c>
      <c r="G29" s="21">
        <v>0</v>
      </c>
      <c r="H29" s="74">
        <v>249</v>
      </c>
      <c r="I29" s="103"/>
      <c r="K29" s="90"/>
    </row>
    <row r="30" spans="1:11" s="63" customFormat="1" ht="15" customHeight="1">
      <c r="A30" s="65"/>
      <c r="B30" s="30" t="s">
        <v>114</v>
      </c>
      <c r="C30" s="14">
        <f aca="true" t="shared" si="1" ref="C30:H30">SUM(C28:C29)</f>
        <v>49998</v>
      </c>
      <c r="D30" s="14">
        <f t="shared" si="1"/>
        <v>0</v>
      </c>
      <c r="E30" s="14">
        <f t="shared" si="1"/>
        <v>20418</v>
      </c>
      <c r="F30" s="14">
        <f t="shared" si="1"/>
        <v>70416</v>
      </c>
      <c r="G30" s="14">
        <f t="shared" si="1"/>
        <v>0</v>
      </c>
      <c r="H30" s="14">
        <f t="shared" si="1"/>
        <v>70416</v>
      </c>
      <c r="I30" s="103"/>
      <c r="K30" s="90"/>
    </row>
    <row r="31" spans="1:9" s="63" customFormat="1" ht="15" customHeight="1">
      <c r="A31" s="65"/>
      <c r="B31" s="13"/>
      <c r="C31" s="14"/>
      <c r="D31" s="14"/>
      <c r="E31" s="72"/>
      <c r="F31" s="71"/>
      <c r="G31" s="72"/>
      <c r="H31" s="71"/>
      <c r="I31" s="103"/>
    </row>
    <row r="32" spans="1:9" s="63" customFormat="1" ht="15" customHeight="1">
      <c r="A32" s="65"/>
      <c r="B32" s="13" t="s">
        <v>113</v>
      </c>
      <c r="C32" s="14">
        <v>0</v>
      </c>
      <c r="D32" s="14">
        <v>0</v>
      </c>
      <c r="E32" s="72">
        <v>-1250</v>
      </c>
      <c r="F32" s="71">
        <v>-1250</v>
      </c>
      <c r="G32" s="72">
        <v>0</v>
      </c>
      <c r="H32" s="71">
        <v>-1250</v>
      </c>
      <c r="I32" s="103"/>
    </row>
    <row r="33" spans="1:9" s="63" customFormat="1" ht="15" customHeight="1">
      <c r="A33" s="65"/>
      <c r="B33" s="13" t="s">
        <v>43</v>
      </c>
      <c r="C33" s="14">
        <v>0</v>
      </c>
      <c r="D33" s="14">
        <v>0</v>
      </c>
      <c r="E33" s="72">
        <v>-1000</v>
      </c>
      <c r="F33" s="71">
        <v>-1000</v>
      </c>
      <c r="G33" s="72">
        <v>0</v>
      </c>
      <c r="H33" s="71">
        <v>-1000</v>
      </c>
      <c r="I33" s="103"/>
    </row>
    <row r="34" spans="1:9" s="63" customFormat="1" ht="15" customHeight="1">
      <c r="A34" s="65"/>
      <c r="B34" s="13"/>
      <c r="C34" s="21"/>
      <c r="D34" s="21"/>
      <c r="E34" s="73"/>
      <c r="F34" s="74"/>
      <c r="G34" s="73"/>
      <c r="H34" s="74"/>
      <c r="I34" s="103"/>
    </row>
    <row r="35" spans="1:9" s="63" customFormat="1" ht="15" customHeight="1">
      <c r="A35" s="65"/>
      <c r="B35" s="13"/>
      <c r="C35" s="14"/>
      <c r="D35" s="14"/>
      <c r="E35" s="72"/>
      <c r="F35" s="71"/>
      <c r="G35" s="72"/>
      <c r="H35" s="71"/>
      <c r="I35" s="103"/>
    </row>
    <row r="36" spans="1:9" s="63" customFormat="1" ht="15" customHeight="1">
      <c r="A36" s="65"/>
      <c r="B36" s="30" t="s">
        <v>22</v>
      </c>
      <c r="C36" s="14">
        <f>C28+C32</f>
        <v>49998</v>
      </c>
      <c r="D36" s="14">
        <f>D28+D32</f>
        <v>0</v>
      </c>
      <c r="E36" s="14">
        <f>E30+E32+E33</f>
        <v>18168</v>
      </c>
      <c r="F36" s="14">
        <f>F30+F32+F33</f>
        <v>68166</v>
      </c>
      <c r="G36" s="14">
        <f>G28+G32</f>
        <v>0</v>
      </c>
      <c r="H36" s="14">
        <f>H30+H32+H33</f>
        <v>68166</v>
      </c>
      <c r="I36" s="103"/>
    </row>
    <row r="37" spans="1:9" s="63" customFormat="1" ht="15" customHeight="1" thickBot="1">
      <c r="A37" s="65"/>
      <c r="B37" s="13"/>
      <c r="C37" s="42"/>
      <c r="D37" s="42"/>
      <c r="E37" s="68"/>
      <c r="F37" s="69"/>
      <c r="G37" s="68"/>
      <c r="H37" s="69"/>
      <c r="I37" s="103"/>
    </row>
    <row r="38" spans="1:9" s="63" customFormat="1" ht="15" customHeight="1">
      <c r="A38" s="65"/>
      <c r="B38" s="13"/>
      <c r="C38" s="13"/>
      <c r="D38" s="13"/>
      <c r="E38" s="66"/>
      <c r="F38" s="38"/>
      <c r="G38" s="66"/>
      <c r="H38" s="38"/>
      <c r="I38" s="103"/>
    </row>
    <row r="39" spans="1:9" s="63" customFormat="1" ht="15" customHeight="1">
      <c r="A39" s="65"/>
      <c r="B39" s="13"/>
      <c r="C39" s="13"/>
      <c r="D39" s="13"/>
      <c r="E39" s="66"/>
      <c r="F39" s="38"/>
      <c r="G39" s="66"/>
      <c r="H39" s="38"/>
      <c r="I39" s="103"/>
    </row>
    <row r="40" spans="1:9" s="63" customFormat="1" ht="15" customHeight="1">
      <c r="A40" s="65"/>
      <c r="B40" s="13"/>
      <c r="C40" s="13"/>
      <c r="D40" s="13"/>
      <c r="E40" s="66"/>
      <c r="F40" s="38"/>
      <c r="G40" s="66"/>
      <c r="H40" s="38"/>
      <c r="I40" s="103"/>
    </row>
    <row r="41" spans="1:9" s="63" customFormat="1" ht="15" customHeight="1">
      <c r="A41" s="65"/>
      <c r="B41" s="30" t="s">
        <v>118</v>
      </c>
      <c r="C41" s="13"/>
      <c r="D41" s="13"/>
      <c r="E41" s="66"/>
      <c r="F41" s="38"/>
      <c r="G41" s="66"/>
      <c r="H41" s="38"/>
      <c r="I41" s="103"/>
    </row>
    <row r="42" spans="1:9" s="63" customFormat="1" ht="15" customHeight="1" thickBot="1">
      <c r="A42" s="160"/>
      <c r="B42" s="157" t="s">
        <v>134</v>
      </c>
      <c r="C42" s="42"/>
      <c r="D42" s="42"/>
      <c r="E42" s="68"/>
      <c r="F42" s="69"/>
      <c r="G42" s="68"/>
      <c r="H42" s="69"/>
      <c r="I42" s="104"/>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ignoredErrors>
    <ignoredError sqref="G36" formula="1"/>
  </ignoredErrors>
  <drawing r:id="rId1"/>
</worksheet>
</file>

<file path=xl/worksheets/sheet5.xml><?xml version="1.0" encoding="utf-8"?>
<worksheet xmlns="http://schemas.openxmlformats.org/spreadsheetml/2006/main" xmlns:r="http://schemas.openxmlformats.org/officeDocument/2006/relationships">
  <dimension ref="A1:L1419"/>
  <sheetViews>
    <sheetView showGridLines="0" tabSelected="1" zoomScaleSheetLayoutView="100" zoomScalePageLayoutView="0" workbookViewId="0" topLeftCell="A1">
      <selection activeCell="A1" sqref="A1"/>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6"/>
      <c r="B1" s="227"/>
      <c r="C1" s="227"/>
      <c r="D1" s="152"/>
      <c r="E1" s="152"/>
      <c r="F1" s="228"/>
      <c r="G1" s="228"/>
      <c r="H1" s="228"/>
      <c r="I1" s="215"/>
    </row>
    <row r="2" spans="1:9" ht="12.75">
      <c r="A2" s="229"/>
      <c r="B2" s="80"/>
      <c r="C2" s="80"/>
      <c r="D2" s="77"/>
      <c r="E2" s="77"/>
      <c r="F2" s="76"/>
      <c r="G2" s="76"/>
      <c r="H2" s="76"/>
      <c r="I2" s="217"/>
    </row>
    <row r="3" spans="1:9" ht="21" customHeight="1">
      <c r="A3" s="230"/>
      <c r="B3" s="80"/>
      <c r="C3" s="80"/>
      <c r="D3" s="78"/>
      <c r="E3" s="78"/>
      <c r="F3" s="75"/>
      <c r="G3" s="75"/>
      <c r="H3" s="75"/>
      <c r="I3" s="217"/>
    </row>
    <row r="4" spans="1:9" s="110" customFormat="1" ht="23.25" customHeight="1" thickBot="1">
      <c r="A4" s="231" t="s">
        <v>200</v>
      </c>
      <c r="B4" s="210"/>
      <c r="C4" s="210"/>
      <c r="D4" s="211"/>
      <c r="E4" s="211"/>
      <c r="F4" s="212"/>
      <c r="G4" s="213"/>
      <c r="H4" s="213"/>
      <c r="I4" s="232"/>
    </row>
    <row r="5" spans="1:9" ht="9" customHeight="1">
      <c r="A5" s="216"/>
      <c r="B5" s="116"/>
      <c r="C5" s="116"/>
      <c r="D5" s="116"/>
      <c r="E5" s="116"/>
      <c r="F5" s="117"/>
      <c r="G5" s="89"/>
      <c r="H5" s="89"/>
      <c r="I5" s="217"/>
    </row>
    <row r="6" spans="1:9" ht="12.75">
      <c r="A6" s="218">
        <v>1</v>
      </c>
      <c r="B6" s="118" t="s">
        <v>61</v>
      </c>
      <c r="C6" s="118"/>
      <c r="D6" s="116"/>
      <c r="E6" s="116"/>
      <c r="F6" s="117"/>
      <c r="G6" s="89"/>
      <c r="H6" s="89"/>
      <c r="I6" s="217"/>
    </row>
    <row r="7" spans="1:9" ht="12.75">
      <c r="A7" s="216"/>
      <c r="B7" s="109"/>
      <c r="C7" s="109"/>
      <c r="D7" s="109"/>
      <c r="E7" s="109"/>
      <c r="F7" s="109"/>
      <c r="G7" s="109"/>
      <c r="H7" s="109"/>
      <c r="I7" s="217"/>
    </row>
    <row r="8" spans="1:9" ht="12.75">
      <c r="A8" s="216"/>
      <c r="B8" s="109"/>
      <c r="C8" s="109"/>
      <c r="D8" s="109"/>
      <c r="E8" s="109"/>
      <c r="F8" s="109"/>
      <c r="G8" s="109"/>
      <c r="H8" s="109"/>
      <c r="I8" s="217"/>
    </row>
    <row r="9" spans="1:9" ht="12.75">
      <c r="A9" s="216"/>
      <c r="B9" s="109"/>
      <c r="C9" s="109"/>
      <c r="D9" s="109"/>
      <c r="E9" s="109"/>
      <c r="F9" s="109"/>
      <c r="G9" s="109"/>
      <c r="H9" s="109"/>
      <c r="I9" s="217"/>
    </row>
    <row r="10" spans="1:9" ht="12.75">
      <c r="A10" s="216"/>
      <c r="B10" s="109"/>
      <c r="C10" s="109"/>
      <c r="D10" s="109"/>
      <c r="E10" s="109"/>
      <c r="F10" s="109"/>
      <c r="G10" s="109"/>
      <c r="H10" s="109"/>
      <c r="I10" s="217"/>
    </row>
    <row r="11" spans="1:9" ht="12.75">
      <c r="A11" s="216"/>
      <c r="B11" s="109"/>
      <c r="C11" s="109"/>
      <c r="D11" s="109"/>
      <c r="E11" s="109"/>
      <c r="F11" s="109"/>
      <c r="G11" s="109"/>
      <c r="H11" s="109"/>
      <c r="I11" s="217"/>
    </row>
    <row r="12" spans="1:9" ht="12.75">
      <c r="A12" s="216"/>
      <c r="B12" s="109"/>
      <c r="C12" s="109"/>
      <c r="D12" s="109"/>
      <c r="E12" s="109"/>
      <c r="F12" s="109"/>
      <c r="G12" s="109"/>
      <c r="H12" s="109"/>
      <c r="I12" s="217"/>
    </row>
    <row r="13" spans="1:9" ht="12.75">
      <c r="A13" s="216"/>
      <c r="B13" s="109"/>
      <c r="C13" s="109"/>
      <c r="D13" s="109"/>
      <c r="E13" s="109"/>
      <c r="F13" s="109"/>
      <c r="G13" s="109"/>
      <c r="H13" s="109"/>
      <c r="I13" s="217"/>
    </row>
    <row r="14" spans="1:9" ht="12.75">
      <c r="A14" s="216"/>
      <c r="B14" s="109"/>
      <c r="C14" s="109"/>
      <c r="D14" s="109"/>
      <c r="E14" s="109"/>
      <c r="F14" s="109"/>
      <c r="G14" s="109"/>
      <c r="H14" s="109"/>
      <c r="I14" s="217"/>
    </row>
    <row r="15" spans="1:9" ht="12.75">
      <c r="A15" s="216"/>
      <c r="B15" s="109"/>
      <c r="C15" s="109"/>
      <c r="D15" s="109"/>
      <c r="E15" s="109"/>
      <c r="F15" s="109"/>
      <c r="G15" s="109"/>
      <c r="H15" s="109"/>
      <c r="I15" s="217"/>
    </row>
    <row r="16" spans="1:9" ht="12.75">
      <c r="A16" s="218">
        <v>2</v>
      </c>
      <c r="B16" s="163" t="s">
        <v>62</v>
      </c>
      <c r="C16" s="163"/>
      <c r="D16" s="109"/>
      <c r="E16" s="109"/>
      <c r="F16" s="109"/>
      <c r="G16" s="109"/>
      <c r="H16" s="109"/>
      <c r="I16" s="217"/>
    </row>
    <row r="17" spans="1:9" ht="12.75">
      <c r="A17" s="216"/>
      <c r="B17" s="109"/>
      <c r="C17" s="109"/>
      <c r="D17" s="109"/>
      <c r="E17" s="109"/>
      <c r="F17" s="109"/>
      <c r="G17" s="109"/>
      <c r="H17" s="109"/>
      <c r="I17" s="217"/>
    </row>
    <row r="18" spans="1:9" ht="12.75">
      <c r="A18" s="216"/>
      <c r="B18" s="109"/>
      <c r="C18" s="109"/>
      <c r="D18" s="109"/>
      <c r="E18" s="109"/>
      <c r="F18" s="109"/>
      <c r="G18" s="109"/>
      <c r="H18" s="109"/>
      <c r="I18" s="217"/>
    </row>
    <row r="19" spans="1:9" ht="12.75">
      <c r="A19" s="216"/>
      <c r="B19" s="109"/>
      <c r="C19" s="109"/>
      <c r="D19" s="109"/>
      <c r="E19" s="109"/>
      <c r="F19" s="109"/>
      <c r="G19" s="109"/>
      <c r="H19" s="109"/>
      <c r="I19" s="217"/>
    </row>
    <row r="20" spans="1:9" ht="12.75">
      <c r="A20" s="216"/>
      <c r="B20" s="109"/>
      <c r="C20" s="109"/>
      <c r="D20" s="109"/>
      <c r="E20" s="109"/>
      <c r="F20" s="109"/>
      <c r="G20" s="109"/>
      <c r="H20" s="109"/>
      <c r="I20" s="217"/>
    </row>
    <row r="21" spans="1:9" ht="12.75">
      <c r="A21" s="216"/>
      <c r="B21" s="128"/>
      <c r="C21" s="128"/>
      <c r="D21" s="128"/>
      <c r="E21" s="128"/>
      <c r="F21" s="208"/>
      <c r="G21" s="208"/>
      <c r="H21" s="109"/>
      <c r="I21" s="217"/>
    </row>
    <row r="22" spans="1:9" ht="12.75">
      <c r="A22" s="216"/>
      <c r="B22" s="128"/>
      <c r="C22" s="128"/>
      <c r="D22" s="128"/>
      <c r="E22" s="128"/>
      <c r="F22" s="208"/>
      <c r="G22" s="208"/>
      <c r="H22" s="109"/>
      <c r="I22" s="217"/>
    </row>
    <row r="23" spans="1:9" ht="12.75">
      <c r="A23" s="216"/>
      <c r="B23" s="128"/>
      <c r="C23" s="128"/>
      <c r="D23" s="128"/>
      <c r="E23" s="128"/>
      <c r="F23" s="208"/>
      <c r="G23" s="208"/>
      <c r="H23" s="109"/>
      <c r="I23" s="217"/>
    </row>
    <row r="24" spans="1:9" ht="12.75">
      <c r="A24" s="216"/>
      <c r="B24" s="128"/>
      <c r="C24" s="128"/>
      <c r="D24" s="128"/>
      <c r="E24" s="128"/>
      <c r="F24" s="208"/>
      <c r="G24" s="208"/>
      <c r="H24" s="109"/>
      <c r="I24" s="217"/>
    </row>
    <row r="25" spans="1:9" ht="12.75">
      <c r="A25" s="216"/>
      <c r="B25" s="128"/>
      <c r="C25" s="128"/>
      <c r="D25" s="128"/>
      <c r="E25" s="128"/>
      <c r="F25" s="208"/>
      <c r="G25" s="208"/>
      <c r="H25" s="109"/>
      <c r="I25" s="217"/>
    </row>
    <row r="26" spans="1:9" ht="12.75">
      <c r="A26" s="216"/>
      <c r="B26" s="128"/>
      <c r="C26" s="128"/>
      <c r="D26" s="128"/>
      <c r="E26" s="128"/>
      <c r="F26" s="208"/>
      <c r="G26" s="208"/>
      <c r="H26" s="109"/>
      <c r="I26" s="217"/>
    </row>
    <row r="27" spans="1:9" ht="12.75">
      <c r="A27" s="216"/>
      <c r="B27" s="128"/>
      <c r="C27" s="128"/>
      <c r="D27" s="128"/>
      <c r="E27" s="128"/>
      <c r="F27" s="208"/>
      <c r="G27" s="208"/>
      <c r="H27" s="109"/>
      <c r="I27" s="217"/>
    </row>
    <row r="28" spans="1:9" ht="12.75">
      <c r="A28" s="216"/>
      <c r="B28" s="128"/>
      <c r="C28" s="128"/>
      <c r="D28" s="128"/>
      <c r="E28" s="128"/>
      <c r="F28" s="208"/>
      <c r="G28" s="208"/>
      <c r="H28" s="109"/>
      <c r="I28" s="217"/>
    </row>
    <row r="29" spans="1:9" ht="12.75">
      <c r="A29" s="216"/>
      <c r="B29" s="128"/>
      <c r="C29" s="128"/>
      <c r="D29" s="128"/>
      <c r="E29" s="128"/>
      <c r="F29" s="208"/>
      <c r="G29" s="208"/>
      <c r="H29" s="109"/>
      <c r="I29" s="217"/>
    </row>
    <row r="30" spans="1:9" ht="12.75">
      <c r="A30" s="216"/>
      <c r="B30" s="128"/>
      <c r="C30" s="128"/>
      <c r="D30" s="128"/>
      <c r="E30" s="128"/>
      <c r="F30" s="208"/>
      <c r="G30" s="208"/>
      <c r="H30" s="109"/>
      <c r="I30" s="217"/>
    </row>
    <row r="31" spans="1:9" ht="12.75">
      <c r="A31" s="216"/>
      <c r="B31" s="128"/>
      <c r="C31" s="128"/>
      <c r="D31" s="128"/>
      <c r="E31" s="128"/>
      <c r="F31" s="208"/>
      <c r="G31" s="208"/>
      <c r="H31" s="109"/>
      <c r="I31" s="217"/>
    </row>
    <row r="32" spans="1:9" ht="12.75">
      <c r="A32" s="216"/>
      <c r="B32" s="128"/>
      <c r="C32" s="128"/>
      <c r="D32" s="128"/>
      <c r="E32" s="128"/>
      <c r="F32" s="208"/>
      <c r="G32" s="208"/>
      <c r="H32" s="109"/>
      <c r="I32" s="217"/>
    </row>
    <row r="33" spans="1:9" ht="12.75">
      <c r="A33" s="216"/>
      <c r="B33" s="128"/>
      <c r="C33" s="128"/>
      <c r="D33" s="128"/>
      <c r="E33" s="128"/>
      <c r="F33" s="208"/>
      <c r="G33" s="208"/>
      <c r="H33" s="109"/>
      <c r="I33" s="217"/>
    </row>
    <row r="34" spans="1:9" ht="12.75">
      <c r="A34" s="216"/>
      <c r="B34" s="128"/>
      <c r="C34" s="128"/>
      <c r="D34" s="128"/>
      <c r="E34" s="128"/>
      <c r="F34" s="208"/>
      <c r="G34" s="208"/>
      <c r="H34" s="109"/>
      <c r="I34" s="217"/>
    </row>
    <row r="35" spans="1:9" ht="12.75">
      <c r="A35" s="218">
        <v>3</v>
      </c>
      <c r="B35" s="118" t="s">
        <v>30</v>
      </c>
      <c r="C35" s="118"/>
      <c r="D35" s="116"/>
      <c r="E35" s="116"/>
      <c r="F35" s="117"/>
      <c r="G35" s="89"/>
      <c r="H35" s="89"/>
      <c r="I35" s="217"/>
    </row>
    <row r="36" spans="1:9" ht="12.75">
      <c r="A36" s="233"/>
      <c r="B36" s="109"/>
      <c r="C36" s="109"/>
      <c r="D36" s="109"/>
      <c r="E36" s="109"/>
      <c r="F36" s="109"/>
      <c r="G36" s="109"/>
      <c r="H36" s="109"/>
      <c r="I36" s="217"/>
    </row>
    <row r="37" spans="1:9" ht="12.75">
      <c r="A37" s="216"/>
      <c r="B37" s="109"/>
      <c r="C37" s="109"/>
      <c r="D37" s="109"/>
      <c r="E37" s="109"/>
      <c r="F37" s="109"/>
      <c r="G37" s="109"/>
      <c r="H37" s="109"/>
      <c r="I37" s="217"/>
    </row>
    <row r="38" spans="1:9" ht="12.75">
      <c r="A38" s="218">
        <v>4</v>
      </c>
      <c r="B38" s="118" t="s">
        <v>58</v>
      </c>
      <c r="C38" s="118"/>
      <c r="D38" s="116"/>
      <c r="E38" s="116"/>
      <c r="F38" s="117"/>
      <c r="G38" s="89"/>
      <c r="H38" s="89"/>
      <c r="I38" s="217"/>
    </row>
    <row r="39" spans="1:9" ht="12.75">
      <c r="A39" s="218"/>
      <c r="B39" s="109"/>
      <c r="C39" s="109"/>
      <c r="D39" s="109"/>
      <c r="E39" s="109"/>
      <c r="F39" s="109"/>
      <c r="G39" s="109"/>
      <c r="H39" s="109"/>
      <c r="I39" s="217"/>
    </row>
    <row r="40" spans="1:9" ht="12.75">
      <c r="A40" s="218"/>
      <c r="B40" s="109"/>
      <c r="C40" s="109"/>
      <c r="D40" s="109"/>
      <c r="E40" s="109"/>
      <c r="F40" s="109"/>
      <c r="G40" s="109"/>
      <c r="H40" s="109"/>
      <c r="I40" s="217"/>
    </row>
    <row r="41" spans="1:9" ht="12.75">
      <c r="A41" s="218"/>
      <c r="B41" s="109"/>
      <c r="C41" s="109"/>
      <c r="D41" s="109"/>
      <c r="E41" s="109"/>
      <c r="F41" s="109"/>
      <c r="G41" s="109"/>
      <c r="H41" s="109"/>
      <c r="I41" s="217"/>
    </row>
    <row r="42" spans="1:9" ht="12.75">
      <c r="A42" s="218">
        <v>5</v>
      </c>
      <c r="B42" s="118" t="s">
        <v>60</v>
      </c>
      <c r="C42" s="118"/>
      <c r="D42" s="116"/>
      <c r="E42" s="116"/>
      <c r="F42" s="117"/>
      <c r="G42" s="89"/>
      <c r="H42" s="89"/>
      <c r="I42" s="217"/>
    </row>
    <row r="43" spans="1:9" ht="12.75">
      <c r="A43" s="218"/>
      <c r="B43" s="109"/>
      <c r="C43" s="109"/>
      <c r="D43" s="109"/>
      <c r="E43" s="109"/>
      <c r="F43" s="109"/>
      <c r="G43" s="109"/>
      <c r="H43" s="109"/>
      <c r="I43" s="217"/>
    </row>
    <row r="44" spans="1:9" ht="12.75">
      <c r="A44" s="216"/>
      <c r="B44" s="109"/>
      <c r="C44" s="109"/>
      <c r="D44" s="109"/>
      <c r="E44" s="109"/>
      <c r="F44" s="109"/>
      <c r="G44" s="109"/>
      <c r="H44" s="109"/>
      <c r="I44" s="217"/>
    </row>
    <row r="45" spans="1:9" ht="12.75">
      <c r="A45" s="216"/>
      <c r="B45" s="109"/>
      <c r="C45" s="109"/>
      <c r="D45" s="109"/>
      <c r="E45" s="109"/>
      <c r="F45" s="109"/>
      <c r="G45" s="109"/>
      <c r="H45" s="109"/>
      <c r="I45" s="217"/>
    </row>
    <row r="46" spans="1:9" ht="12.75">
      <c r="A46" s="218">
        <v>6</v>
      </c>
      <c r="B46" s="118" t="s">
        <v>31</v>
      </c>
      <c r="C46" s="118"/>
      <c r="D46" s="116"/>
      <c r="E46" s="116"/>
      <c r="F46" s="117"/>
      <c r="G46" s="89"/>
      <c r="H46" s="89"/>
      <c r="I46" s="217"/>
    </row>
    <row r="47" spans="1:9" ht="12.75">
      <c r="A47" s="216"/>
      <c r="B47" s="109"/>
      <c r="C47" s="109"/>
      <c r="D47" s="109"/>
      <c r="E47" s="109"/>
      <c r="F47" s="109"/>
      <c r="G47" s="109"/>
      <c r="H47" s="109"/>
      <c r="I47" s="217"/>
    </row>
    <row r="48" spans="1:9" ht="12.75">
      <c r="A48" s="216"/>
      <c r="B48" s="109"/>
      <c r="C48" s="109"/>
      <c r="D48" s="109"/>
      <c r="E48" s="109"/>
      <c r="F48" s="109"/>
      <c r="G48" s="109"/>
      <c r="H48" s="109"/>
      <c r="I48" s="217"/>
    </row>
    <row r="49" spans="1:9" ht="12.75">
      <c r="A49" s="216"/>
      <c r="B49" s="109"/>
      <c r="C49" s="109"/>
      <c r="D49" s="109"/>
      <c r="E49" s="109"/>
      <c r="F49" s="109"/>
      <c r="G49" s="109"/>
      <c r="H49" s="109"/>
      <c r="I49" s="217"/>
    </row>
    <row r="50" spans="1:9" ht="12.75">
      <c r="A50" s="218">
        <v>7</v>
      </c>
      <c r="B50" s="118" t="s">
        <v>57</v>
      </c>
      <c r="C50" s="118"/>
      <c r="D50" s="116"/>
      <c r="E50" s="116"/>
      <c r="F50" s="117"/>
      <c r="G50" s="124"/>
      <c r="H50" s="89"/>
      <c r="I50" s="217"/>
    </row>
    <row r="51" spans="1:9" ht="12.75">
      <c r="A51" s="216"/>
      <c r="B51" s="109"/>
      <c r="C51" s="109"/>
      <c r="D51" s="109"/>
      <c r="E51" s="109"/>
      <c r="F51" s="109"/>
      <c r="G51" s="109"/>
      <c r="H51" s="109"/>
      <c r="I51" s="217"/>
    </row>
    <row r="52" spans="1:9" ht="12.75">
      <c r="A52" s="216"/>
      <c r="B52" s="109"/>
      <c r="C52" s="109"/>
      <c r="D52" s="109"/>
      <c r="E52" s="109"/>
      <c r="F52" s="109"/>
      <c r="G52" s="109"/>
      <c r="H52" s="109"/>
      <c r="I52" s="217"/>
    </row>
    <row r="53" spans="1:9" ht="12.75">
      <c r="A53" s="216"/>
      <c r="B53" s="109"/>
      <c r="C53" s="109"/>
      <c r="D53" s="109"/>
      <c r="E53" s="109"/>
      <c r="F53" s="109"/>
      <c r="G53" s="109"/>
      <c r="H53" s="109"/>
      <c r="I53" s="217"/>
    </row>
    <row r="54" spans="1:9" ht="12.75">
      <c r="A54" s="218">
        <v>8</v>
      </c>
      <c r="B54" s="118" t="s">
        <v>32</v>
      </c>
      <c r="C54" s="118"/>
      <c r="D54" s="116"/>
      <c r="E54" s="116"/>
      <c r="F54" s="117"/>
      <c r="G54" s="124"/>
      <c r="H54" s="89"/>
      <c r="I54" s="217"/>
    </row>
    <row r="55" spans="1:9" ht="12.75">
      <c r="A55" s="216"/>
      <c r="B55" s="109"/>
      <c r="C55" s="109"/>
      <c r="D55" s="109"/>
      <c r="E55" s="109"/>
      <c r="F55" s="109"/>
      <c r="G55" s="109"/>
      <c r="H55" s="109"/>
      <c r="I55" s="217"/>
    </row>
    <row r="56" spans="1:9" ht="12.75">
      <c r="A56" s="216"/>
      <c r="B56" s="109"/>
      <c r="C56" s="109"/>
      <c r="D56" s="109"/>
      <c r="E56" s="109"/>
      <c r="F56" s="109"/>
      <c r="G56" s="109"/>
      <c r="H56" s="109"/>
      <c r="I56" s="217"/>
    </row>
    <row r="57" spans="1:9" ht="12.75">
      <c r="A57" s="218">
        <v>9</v>
      </c>
      <c r="B57" s="118" t="s">
        <v>59</v>
      </c>
      <c r="C57" s="118"/>
      <c r="D57" s="116"/>
      <c r="E57" s="116"/>
      <c r="F57" s="117"/>
      <c r="G57" s="89"/>
      <c r="H57" s="89"/>
      <c r="I57" s="217"/>
    </row>
    <row r="58" spans="1:9" ht="12.75">
      <c r="A58" s="218"/>
      <c r="B58" s="109"/>
      <c r="C58" s="109"/>
      <c r="D58" s="109"/>
      <c r="E58" s="109"/>
      <c r="F58" s="109"/>
      <c r="G58" s="109"/>
      <c r="H58" s="109"/>
      <c r="I58" s="217"/>
    </row>
    <row r="59" spans="1:9" ht="12.75">
      <c r="A59" s="218"/>
      <c r="B59" s="109"/>
      <c r="C59" s="109"/>
      <c r="D59" s="109"/>
      <c r="E59" s="109"/>
      <c r="F59" s="109"/>
      <c r="G59" s="109"/>
      <c r="H59" s="109"/>
      <c r="I59" s="217"/>
    </row>
    <row r="60" spans="1:9" ht="12.75">
      <c r="A60" s="216"/>
      <c r="B60" s="109"/>
      <c r="C60" s="109"/>
      <c r="D60" s="109"/>
      <c r="E60" s="109"/>
      <c r="F60" s="109"/>
      <c r="G60" s="109"/>
      <c r="H60" s="109"/>
      <c r="I60" s="217"/>
    </row>
    <row r="61" spans="1:9" ht="12.75">
      <c r="A61" s="216"/>
      <c r="B61" s="109"/>
      <c r="C61" s="109"/>
      <c r="D61" s="109"/>
      <c r="E61" s="109"/>
      <c r="F61" s="109"/>
      <c r="G61" s="109"/>
      <c r="H61" s="109"/>
      <c r="I61" s="217"/>
    </row>
    <row r="62" spans="1:9" ht="12.75">
      <c r="A62" s="216"/>
      <c r="B62" s="109"/>
      <c r="C62" s="109"/>
      <c r="D62" s="109"/>
      <c r="E62" s="109"/>
      <c r="F62" s="109"/>
      <c r="G62" s="109"/>
      <c r="H62" s="109"/>
      <c r="I62" s="217"/>
    </row>
    <row r="63" spans="1:9" ht="12.75">
      <c r="A63" s="218">
        <v>10</v>
      </c>
      <c r="B63" s="118" t="s">
        <v>33</v>
      </c>
      <c r="C63" s="118"/>
      <c r="D63" s="116"/>
      <c r="E63" s="116"/>
      <c r="F63" s="117"/>
      <c r="G63" s="89"/>
      <c r="H63" s="89"/>
      <c r="I63" s="217"/>
    </row>
    <row r="64" spans="1:9" ht="12.75">
      <c r="A64" s="218"/>
      <c r="B64" s="109"/>
      <c r="C64" s="109"/>
      <c r="D64" s="109"/>
      <c r="E64" s="109"/>
      <c r="F64" s="109"/>
      <c r="G64" s="109"/>
      <c r="H64" s="109"/>
      <c r="I64" s="217"/>
    </row>
    <row r="65" spans="1:9" ht="12.75">
      <c r="A65" s="218"/>
      <c r="B65" s="109"/>
      <c r="C65" s="109"/>
      <c r="D65" s="109"/>
      <c r="E65" s="109"/>
      <c r="F65" s="109"/>
      <c r="G65" s="109"/>
      <c r="H65" s="109"/>
      <c r="I65" s="217"/>
    </row>
    <row r="66" spans="1:9" ht="12.75">
      <c r="A66" s="218">
        <v>11</v>
      </c>
      <c r="B66" s="118" t="s">
        <v>34</v>
      </c>
      <c r="C66" s="118"/>
      <c r="D66" s="116"/>
      <c r="E66" s="116"/>
      <c r="F66" s="117"/>
      <c r="G66" s="89"/>
      <c r="H66" s="89"/>
      <c r="I66" s="217"/>
    </row>
    <row r="67" spans="1:9" ht="12.75">
      <c r="A67" s="218"/>
      <c r="B67" s="109"/>
      <c r="C67" s="109"/>
      <c r="D67" s="109"/>
      <c r="E67" s="109"/>
      <c r="F67" s="109"/>
      <c r="G67" s="109"/>
      <c r="H67" s="109"/>
      <c r="I67" s="217"/>
    </row>
    <row r="68" spans="1:9" ht="12.75">
      <c r="A68" s="218"/>
      <c r="B68" s="109"/>
      <c r="C68" s="109"/>
      <c r="D68" s="109"/>
      <c r="E68" s="109"/>
      <c r="F68" s="109"/>
      <c r="G68" s="109"/>
      <c r="H68" s="109"/>
      <c r="I68" s="217"/>
    </row>
    <row r="69" spans="1:9" ht="12.75">
      <c r="A69" s="218">
        <v>12</v>
      </c>
      <c r="B69" s="118" t="s">
        <v>35</v>
      </c>
      <c r="C69" s="118"/>
      <c r="D69" s="116"/>
      <c r="E69" s="116"/>
      <c r="F69" s="117"/>
      <c r="G69" s="89"/>
      <c r="H69" s="89"/>
      <c r="I69" s="217"/>
    </row>
    <row r="70" spans="1:9" ht="12.75">
      <c r="A70" s="218"/>
      <c r="B70" s="109"/>
      <c r="C70" s="109"/>
      <c r="D70" s="109"/>
      <c r="E70" s="109"/>
      <c r="F70" s="109"/>
      <c r="G70" s="109"/>
      <c r="H70" s="109"/>
      <c r="I70" s="217"/>
    </row>
    <row r="71" spans="1:9" ht="12.75">
      <c r="A71" s="218"/>
      <c r="B71" s="109"/>
      <c r="C71" s="109"/>
      <c r="D71" s="109"/>
      <c r="E71" s="109"/>
      <c r="F71" s="109"/>
      <c r="G71" s="109"/>
      <c r="H71" s="109"/>
      <c r="I71" s="217"/>
    </row>
    <row r="72" spans="1:9" ht="12.75">
      <c r="A72" s="218">
        <v>13</v>
      </c>
      <c r="B72" s="118" t="s">
        <v>36</v>
      </c>
      <c r="C72" s="118"/>
      <c r="D72" s="116"/>
      <c r="E72" s="116"/>
      <c r="F72" s="117"/>
      <c r="G72" s="89"/>
      <c r="H72" s="89"/>
      <c r="I72" s="217"/>
    </row>
    <row r="73" spans="1:9" ht="12.75">
      <c r="A73" s="218"/>
      <c r="B73" s="109"/>
      <c r="C73" s="109"/>
      <c r="D73" s="109"/>
      <c r="E73" s="109"/>
      <c r="F73" s="109"/>
      <c r="G73" s="109"/>
      <c r="H73" s="109"/>
      <c r="I73" s="217"/>
    </row>
    <row r="74" spans="1:9" ht="12.75">
      <c r="A74" s="218"/>
      <c r="B74" s="109"/>
      <c r="C74" s="109"/>
      <c r="D74" s="109"/>
      <c r="E74" s="109"/>
      <c r="F74" s="109"/>
      <c r="G74" s="109"/>
      <c r="H74" s="109"/>
      <c r="I74" s="217"/>
    </row>
    <row r="75" spans="1:9" ht="12.75">
      <c r="A75" s="218"/>
      <c r="B75" s="109"/>
      <c r="C75" s="109"/>
      <c r="D75" s="109"/>
      <c r="E75" s="109"/>
      <c r="F75" s="109"/>
      <c r="G75" s="109"/>
      <c r="H75" s="109"/>
      <c r="I75" s="217"/>
    </row>
    <row r="76" spans="1:9" ht="12.75">
      <c r="A76" s="218"/>
      <c r="B76" s="109"/>
      <c r="C76" s="109"/>
      <c r="D76" s="109"/>
      <c r="E76" s="109"/>
      <c r="F76" s="109"/>
      <c r="G76" s="109"/>
      <c r="H76" s="109"/>
      <c r="I76" s="217"/>
    </row>
    <row r="77" spans="1:9" ht="12.75">
      <c r="A77" s="218"/>
      <c r="B77" s="109"/>
      <c r="C77" s="109"/>
      <c r="D77" s="109"/>
      <c r="E77" s="109"/>
      <c r="F77" s="109"/>
      <c r="G77" s="109"/>
      <c r="H77" s="109"/>
      <c r="I77" s="217"/>
    </row>
    <row r="78" spans="1:9" ht="12.75">
      <c r="A78" s="218"/>
      <c r="B78" s="109"/>
      <c r="C78" s="109"/>
      <c r="D78" s="109"/>
      <c r="E78" s="109"/>
      <c r="F78" s="109"/>
      <c r="G78" s="109"/>
      <c r="H78" s="109"/>
      <c r="I78" s="217"/>
    </row>
    <row r="79" spans="1:9" ht="12.75">
      <c r="A79" s="218"/>
      <c r="B79" s="109"/>
      <c r="C79" s="109"/>
      <c r="D79" s="109"/>
      <c r="E79" s="109"/>
      <c r="F79" s="109"/>
      <c r="G79" s="109"/>
      <c r="H79" s="109"/>
      <c r="I79" s="217"/>
    </row>
    <row r="80" spans="1:9" ht="12.75">
      <c r="A80" s="218"/>
      <c r="B80" s="109"/>
      <c r="C80" s="109"/>
      <c r="D80" s="109"/>
      <c r="E80" s="109"/>
      <c r="F80" s="109"/>
      <c r="G80" s="109"/>
      <c r="H80" s="109"/>
      <c r="I80" s="217"/>
    </row>
    <row r="81" spans="1:9" ht="12.75">
      <c r="A81" s="218"/>
      <c r="B81" s="109"/>
      <c r="C81" s="109"/>
      <c r="D81" s="109"/>
      <c r="E81" s="109"/>
      <c r="F81" s="109"/>
      <c r="G81" s="109"/>
      <c r="H81" s="109"/>
      <c r="I81" s="217"/>
    </row>
    <row r="82" spans="1:9" ht="13.5" thickBot="1">
      <c r="A82" s="248"/>
      <c r="B82" s="214"/>
      <c r="C82" s="214"/>
      <c r="D82" s="214"/>
      <c r="E82" s="214"/>
      <c r="F82" s="214"/>
      <c r="G82" s="214"/>
      <c r="H82" s="214"/>
      <c r="I82" s="225"/>
    </row>
    <row r="83" spans="1:9" ht="12.75">
      <c r="A83" s="218">
        <v>14</v>
      </c>
      <c r="B83" s="118" t="s">
        <v>173</v>
      </c>
      <c r="C83" s="109"/>
      <c r="D83" s="109"/>
      <c r="E83" s="109"/>
      <c r="F83" s="109"/>
      <c r="G83" s="109"/>
      <c r="H83" s="109"/>
      <c r="I83" s="217"/>
    </row>
    <row r="84" spans="1:9" ht="12.75">
      <c r="A84" s="218"/>
      <c r="B84" s="109"/>
      <c r="C84" s="109"/>
      <c r="D84" s="109"/>
      <c r="E84" s="109"/>
      <c r="F84" s="109"/>
      <c r="G84" s="109"/>
      <c r="H84" s="109"/>
      <c r="I84" s="217"/>
    </row>
    <row r="85" spans="1:9" ht="12.75">
      <c r="A85" s="218"/>
      <c r="B85" s="109"/>
      <c r="C85" s="109"/>
      <c r="D85" s="109"/>
      <c r="E85" s="109"/>
      <c r="F85" s="109"/>
      <c r="G85" s="109"/>
      <c r="H85" s="109"/>
      <c r="I85" s="217"/>
    </row>
    <row r="86" spans="1:9" ht="12.75">
      <c r="A86" s="218"/>
      <c r="B86" s="109"/>
      <c r="C86" s="109"/>
      <c r="D86" s="109"/>
      <c r="E86" s="109"/>
      <c r="F86" s="109"/>
      <c r="G86" s="109"/>
      <c r="H86" s="109"/>
      <c r="I86" s="217"/>
    </row>
    <row r="87" spans="1:9" ht="12.75">
      <c r="A87" s="218"/>
      <c r="B87" s="109"/>
      <c r="C87" s="109"/>
      <c r="D87" s="109"/>
      <c r="E87" s="109"/>
      <c r="F87" s="109"/>
      <c r="G87" s="109"/>
      <c r="H87" s="109"/>
      <c r="I87" s="217"/>
    </row>
    <row r="88" spans="1:9" ht="12.75">
      <c r="A88" s="218"/>
      <c r="B88" s="109"/>
      <c r="C88" s="109"/>
      <c r="D88" s="109"/>
      <c r="E88" s="109"/>
      <c r="F88" s="109"/>
      <c r="G88" s="109"/>
      <c r="H88" s="109"/>
      <c r="I88" s="217"/>
    </row>
    <row r="89" spans="1:9" ht="12.75">
      <c r="A89" s="218"/>
      <c r="B89" s="109"/>
      <c r="C89" s="109"/>
      <c r="D89" s="109"/>
      <c r="E89" s="109"/>
      <c r="F89" s="109"/>
      <c r="G89" s="109"/>
      <c r="H89" s="109"/>
      <c r="I89" s="217"/>
    </row>
    <row r="90" spans="1:9" ht="12.75">
      <c r="A90" s="218"/>
      <c r="B90" s="109"/>
      <c r="C90" s="109"/>
      <c r="D90" s="109"/>
      <c r="E90" s="109"/>
      <c r="F90" s="109"/>
      <c r="G90" s="109"/>
      <c r="H90" s="109"/>
      <c r="I90" s="217"/>
    </row>
    <row r="91" spans="1:9" ht="12.75">
      <c r="A91" s="218"/>
      <c r="B91" s="109"/>
      <c r="C91" s="109"/>
      <c r="D91" s="109"/>
      <c r="E91" s="109"/>
      <c r="F91" s="109"/>
      <c r="G91" s="109"/>
      <c r="H91" s="109"/>
      <c r="I91" s="217"/>
    </row>
    <row r="92" spans="1:9" ht="12.75">
      <c r="A92" s="218"/>
      <c r="B92" s="109"/>
      <c r="C92" s="109"/>
      <c r="D92" s="109"/>
      <c r="E92" s="109"/>
      <c r="F92" s="109"/>
      <c r="G92" s="109"/>
      <c r="H92" s="109"/>
      <c r="I92" s="217"/>
    </row>
    <row r="93" spans="1:9" ht="12.75">
      <c r="A93" s="218"/>
      <c r="B93" s="109"/>
      <c r="C93" s="109"/>
      <c r="D93" s="109"/>
      <c r="E93" s="109"/>
      <c r="F93" s="109"/>
      <c r="G93" s="109"/>
      <c r="H93" s="109"/>
      <c r="I93" s="217"/>
    </row>
    <row r="94" spans="1:9" ht="12.75">
      <c r="A94" s="218"/>
      <c r="B94" s="109"/>
      <c r="C94" s="109"/>
      <c r="D94" s="109"/>
      <c r="E94" s="109"/>
      <c r="F94" s="109"/>
      <c r="G94" s="109"/>
      <c r="H94" s="109"/>
      <c r="I94" s="217"/>
    </row>
    <row r="95" spans="1:9" ht="12.75">
      <c r="A95" s="218"/>
      <c r="B95" s="109"/>
      <c r="C95" s="109"/>
      <c r="D95" s="109"/>
      <c r="E95" s="109"/>
      <c r="F95" s="109"/>
      <c r="G95" s="109"/>
      <c r="H95" s="109"/>
      <c r="I95" s="217"/>
    </row>
    <row r="96" spans="1:9" ht="12.75">
      <c r="A96" s="218"/>
      <c r="B96" s="109"/>
      <c r="C96" s="109"/>
      <c r="D96" s="109"/>
      <c r="E96" s="109"/>
      <c r="F96" s="109"/>
      <c r="G96" s="109"/>
      <c r="H96" s="109"/>
      <c r="I96" s="217"/>
    </row>
    <row r="97" spans="1:9" ht="12.75">
      <c r="A97" s="218"/>
      <c r="B97" s="109"/>
      <c r="C97" s="109"/>
      <c r="D97" s="109"/>
      <c r="E97" s="109"/>
      <c r="F97" s="109"/>
      <c r="G97" s="109"/>
      <c r="H97" s="109"/>
      <c r="I97" s="217"/>
    </row>
    <row r="98" spans="1:9" ht="12.75">
      <c r="A98" s="218"/>
      <c r="B98" s="109"/>
      <c r="C98" s="109"/>
      <c r="D98" s="109"/>
      <c r="E98" s="109"/>
      <c r="F98" s="109"/>
      <c r="G98" s="109"/>
      <c r="H98" s="109"/>
      <c r="I98" s="217"/>
    </row>
    <row r="99" spans="1:9" ht="12.75">
      <c r="A99" s="218"/>
      <c r="B99" s="109"/>
      <c r="C99" s="109"/>
      <c r="D99" s="109"/>
      <c r="E99" s="109"/>
      <c r="F99" s="109"/>
      <c r="G99" s="109"/>
      <c r="H99" s="109"/>
      <c r="I99" s="217"/>
    </row>
    <row r="100" spans="1:9" ht="12.75">
      <c r="A100" s="218"/>
      <c r="B100" s="109"/>
      <c r="C100" s="109"/>
      <c r="D100" s="109"/>
      <c r="E100" s="109"/>
      <c r="F100" s="109"/>
      <c r="G100" s="109"/>
      <c r="H100" s="109"/>
      <c r="I100" s="217"/>
    </row>
    <row r="101" spans="1:9" ht="12.75">
      <c r="A101" s="218"/>
      <c r="B101" s="109"/>
      <c r="C101" s="109"/>
      <c r="D101" s="109"/>
      <c r="E101" s="109"/>
      <c r="F101" s="109"/>
      <c r="G101" s="109"/>
      <c r="H101" s="109"/>
      <c r="I101" s="217"/>
    </row>
    <row r="102" spans="1:9" ht="12.75">
      <c r="A102" s="218"/>
      <c r="B102" s="109"/>
      <c r="C102" s="109"/>
      <c r="D102" s="109"/>
      <c r="E102" s="109"/>
      <c r="F102" s="109"/>
      <c r="G102" s="109"/>
      <c r="H102" s="109"/>
      <c r="I102" s="217"/>
    </row>
    <row r="103" spans="1:9" ht="12.75">
      <c r="A103" s="218"/>
      <c r="B103" s="109"/>
      <c r="C103" s="109"/>
      <c r="D103" s="109"/>
      <c r="E103" s="109"/>
      <c r="F103" s="109"/>
      <c r="G103" s="109"/>
      <c r="H103" s="109"/>
      <c r="I103" s="217"/>
    </row>
    <row r="104" spans="1:9" ht="12.75">
      <c r="A104" s="218"/>
      <c r="B104" s="109"/>
      <c r="C104" s="109"/>
      <c r="D104" s="109"/>
      <c r="E104" s="109"/>
      <c r="F104" s="109"/>
      <c r="G104" s="109"/>
      <c r="H104" s="109"/>
      <c r="I104" s="217"/>
    </row>
    <row r="105" spans="1:9" ht="12.75">
      <c r="A105" s="218"/>
      <c r="B105" s="109"/>
      <c r="C105" s="109"/>
      <c r="D105" s="109"/>
      <c r="E105" s="109"/>
      <c r="F105" s="109"/>
      <c r="G105" s="109"/>
      <c r="H105" s="109"/>
      <c r="I105" s="217"/>
    </row>
    <row r="106" spans="1:9" ht="12.75">
      <c r="A106" s="218"/>
      <c r="B106" s="109"/>
      <c r="C106" s="109"/>
      <c r="D106" s="109"/>
      <c r="E106" s="109"/>
      <c r="F106" s="109"/>
      <c r="G106" s="109"/>
      <c r="H106" s="109"/>
      <c r="I106" s="217"/>
    </row>
    <row r="107" spans="1:9" ht="12.75">
      <c r="A107" s="218"/>
      <c r="B107" s="109"/>
      <c r="C107" s="109"/>
      <c r="D107" s="109"/>
      <c r="E107" s="109"/>
      <c r="F107" s="109"/>
      <c r="G107" s="109"/>
      <c r="H107" s="109"/>
      <c r="I107" s="217"/>
    </row>
    <row r="108" spans="1:9" ht="12.75">
      <c r="A108" s="218"/>
      <c r="B108" s="109"/>
      <c r="C108" s="109"/>
      <c r="D108" s="109"/>
      <c r="E108" s="109"/>
      <c r="F108" s="109"/>
      <c r="G108" s="109"/>
      <c r="H108" s="109"/>
      <c r="I108" s="217"/>
    </row>
    <row r="109" spans="1:9" ht="12.75">
      <c r="A109" s="218"/>
      <c r="B109" s="109"/>
      <c r="C109" s="109"/>
      <c r="D109" s="109"/>
      <c r="E109" s="109"/>
      <c r="F109" s="109"/>
      <c r="G109" s="109"/>
      <c r="H109" s="109"/>
      <c r="I109" s="217"/>
    </row>
    <row r="110" spans="1:9" ht="12.75">
      <c r="A110" s="218"/>
      <c r="B110" s="109"/>
      <c r="C110" s="109"/>
      <c r="D110" s="109"/>
      <c r="E110" s="109"/>
      <c r="F110" s="109"/>
      <c r="G110" s="109"/>
      <c r="H110" s="109"/>
      <c r="I110" s="217"/>
    </row>
    <row r="111" spans="1:9" ht="12.75">
      <c r="A111" s="218">
        <v>15</v>
      </c>
      <c r="B111" s="118" t="s">
        <v>158</v>
      </c>
      <c r="C111" s="118"/>
      <c r="D111" s="116"/>
      <c r="E111" s="116"/>
      <c r="F111" s="117"/>
      <c r="G111" s="81"/>
      <c r="H111" s="89"/>
      <c r="I111" s="217"/>
    </row>
    <row r="112" spans="1:9" ht="12.75">
      <c r="A112" s="218"/>
      <c r="B112" s="109"/>
      <c r="C112" s="109"/>
      <c r="D112" s="109"/>
      <c r="E112" s="109"/>
      <c r="F112" s="109"/>
      <c r="G112" s="109"/>
      <c r="H112" s="109"/>
      <c r="I112" s="217"/>
    </row>
    <row r="113" spans="1:9" ht="12.75">
      <c r="A113" s="218"/>
      <c r="B113" s="109"/>
      <c r="C113" s="109"/>
      <c r="D113" s="109"/>
      <c r="E113" s="109"/>
      <c r="F113" s="109"/>
      <c r="G113" s="109"/>
      <c r="H113" s="109"/>
      <c r="I113" s="217"/>
    </row>
    <row r="114" spans="1:9" ht="12.75">
      <c r="A114" s="218"/>
      <c r="B114" s="109"/>
      <c r="C114" s="109"/>
      <c r="D114" s="109"/>
      <c r="E114" s="109"/>
      <c r="F114" s="109"/>
      <c r="G114" s="109"/>
      <c r="H114" s="109"/>
      <c r="I114" s="217"/>
    </row>
    <row r="115" spans="1:9" ht="12.75">
      <c r="A115" s="218"/>
      <c r="B115" s="109"/>
      <c r="C115" s="109"/>
      <c r="D115" s="109"/>
      <c r="E115" s="109"/>
      <c r="F115" s="109"/>
      <c r="G115" s="109"/>
      <c r="H115" s="109"/>
      <c r="I115" s="217"/>
    </row>
    <row r="116" spans="1:9" ht="12.75">
      <c r="A116" s="218"/>
      <c r="B116" s="109"/>
      <c r="C116" s="109"/>
      <c r="D116" s="109"/>
      <c r="E116" s="109"/>
      <c r="F116" s="109"/>
      <c r="G116" s="109"/>
      <c r="H116" s="109"/>
      <c r="I116" s="217"/>
    </row>
    <row r="117" spans="1:9" ht="12.75">
      <c r="A117" s="218"/>
      <c r="B117" s="109"/>
      <c r="C117" s="109"/>
      <c r="D117" s="109"/>
      <c r="E117" s="109"/>
      <c r="F117" s="109"/>
      <c r="G117" s="109"/>
      <c r="H117" s="109"/>
      <c r="I117" s="217"/>
    </row>
    <row r="118" spans="1:9" ht="12.75">
      <c r="A118" s="218"/>
      <c r="B118" s="109"/>
      <c r="C118" s="109"/>
      <c r="D118" s="109"/>
      <c r="E118" s="109"/>
      <c r="F118" s="109"/>
      <c r="G118" s="109"/>
      <c r="H118" s="109"/>
      <c r="I118" s="217"/>
    </row>
    <row r="119" spans="1:9" ht="12.75">
      <c r="A119" s="218"/>
      <c r="B119" s="109"/>
      <c r="C119" s="109"/>
      <c r="D119" s="109"/>
      <c r="E119" s="109"/>
      <c r="F119" s="109"/>
      <c r="G119" s="109"/>
      <c r="H119" s="109"/>
      <c r="I119" s="217"/>
    </row>
    <row r="120" spans="1:9" ht="12.75">
      <c r="A120" s="218"/>
      <c r="B120" s="109"/>
      <c r="C120" s="109"/>
      <c r="D120" s="109"/>
      <c r="E120" s="109"/>
      <c r="F120" s="109"/>
      <c r="G120" s="109"/>
      <c r="H120" s="109"/>
      <c r="I120" s="217"/>
    </row>
    <row r="121" spans="1:9" ht="12.75">
      <c r="A121" s="218">
        <v>16</v>
      </c>
      <c r="B121" s="118" t="s">
        <v>37</v>
      </c>
      <c r="C121" s="118"/>
      <c r="D121" s="116"/>
      <c r="E121" s="116"/>
      <c r="F121" s="117"/>
      <c r="G121" s="89"/>
      <c r="H121" s="89"/>
      <c r="I121" s="217"/>
    </row>
    <row r="122" spans="1:9" ht="12.75">
      <c r="A122" s="218"/>
      <c r="B122" s="109"/>
      <c r="C122" s="109"/>
      <c r="D122" s="109"/>
      <c r="E122" s="109"/>
      <c r="F122" s="109"/>
      <c r="G122" s="109"/>
      <c r="H122" s="109"/>
      <c r="I122" s="217"/>
    </row>
    <row r="123" spans="1:9" ht="12.75">
      <c r="A123" s="218"/>
      <c r="B123" s="109"/>
      <c r="C123" s="109"/>
      <c r="D123" s="109"/>
      <c r="E123" s="109"/>
      <c r="F123" s="109"/>
      <c r="G123" s="109"/>
      <c r="H123" s="109"/>
      <c r="I123" s="217"/>
    </row>
    <row r="124" spans="1:9" ht="12.75">
      <c r="A124" s="218"/>
      <c r="B124" s="109"/>
      <c r="C124" s="109"/>
      <c r="D124" s="109"/>
      <c r="E124" s="109"/>
      <c r="F124" s="109"/>
      <c r="G124" s="109"/>
      <c r="H124" s="109"/>
      <c r="I124" s="217"/>
    </row>
    <row r="125" spans="1:9" ht="12.75">
      <c r="A125" s="218"/>
      <c r="B125" s="109"/>
      <c r="C125" s="109"/>
      <c r="D125" s="109"/>
      <c r="E125" s="109"/>
      <c r="F125" s="109"/>
      <c r="G125" s="109"/>
      <c r="H125" s="109"/>
      <c r="I125" s="217"/>
    </row>
    <row r="126" spans="1:9" ht="12.75">
      <c r="A126" s="218"/>
      <c r="B126" s="109"/>
      <c r="C126" s="109"/>
      <c r="D126" s="109"/>
      <c r="E126" s="109"/>
      <c r="F126" s="109"/>
      <c r="G126" s="109"/>
      <c r="H126" s="109"/>
      <c r="I126" s="217"/>
    </row>
    <row r="127" spans="1:9" ht="12.75">
      <c r="A127" s="218">
        <v>17</v>
      </c>
      <c r="B127" s="118" t="s">
        <v>38</v>
      </c>
      <c r="C127" s="118"/>
      <c r="D127" s="116"/>
      <c r="E127" s="116"/>
      <c r="F127" s="117"/>
      <c r="G127" s="89"/>
      <c r="H127" s="89"/>
      <c r="I127" s="217"/>
    </row>
    <row r="128" spans="1:9" ht="12.75">
      <c r="A128" s="218"/>
      <c r="B128" s="109"/>
      <c r="C128" s="109"/>
      <c r="D128" s="109"/>
      <c r="E128" s="109"/>
      <c r="F128" s="109"/>
      <c r="G128" s="109"/>
      <c r="H128" s="109"/>
      <c r="I128" s="217"/>
    </row>
    <row r="129" spans="1:9" ht="12.75">
      <c r="A129" s="218"/>
      <c r="B129" s="109"/>
      <c r="C129" s="109"/>
      <c r="D129" s="109"/>
      <c r="E129" s="109"/>
      <c r="F129" s="109"/>
      <c r="G129" s="109"/>
      <c r="H129" s="109"/>
      <c r="I129" s="217"/>
    </row>
    <row r="130" spans="1:9" ht="12.75">
      <c r="A130" s="218">
        <v>18</v>
      </c>
      <c r="B130" s="118" t="s">
        <v>167</v>
      </c>
      <c r="C130" s="118"/>
      <c r="D130" s="116"/>
      <c r="E130" s="116"/>
      <c r="F130" s="117"/>
      <c r="G130" s="89"/>
      <c r="H130" s="109"/>
      <c r="I130" s="217"/>
    </row>
    <row r="131" spans="1:9" ht="12.75">
      <c r="A131" s="218"/>
      <c r="B131" s="125" t="s">
        <v>187</v>
      </c>
      <c r="C131" s="125"/>
      <c r="D131" s="116"/>
      <c r="E131" s="116"/>
      <c r="F131" s="117"/>
      <c r="G131" s="89"/>
      <c r="H131" s="109"/>
      <c r="I131" s="217"/>
    </row>
    <row r="132" spans="1:9" ht="12.75">
      <c r="A132" s="218"/>
      <c r="B132" s="125"/>
      <c r="C132" s="125"/>
      <c r="D132" s="125"/>
      <c r="E132" s="125"/>
      <c r="F132" s="126" t="s">
        <v>50</v>
      </c>
      <c r="G132" s="126" t="s">
        <v>51</v>
      </c>
      <c r="H132" s="109"/>
      <c r="I132" s="217"/>
    </row>
    <row r="133" spans="1:9" ht="12.75">
      <c r="A133" s="218"/>
      <c r="B133" s="125"/>
      <c r="C133" s="125"/>
      <c r="D133" s="125"/>
      <c r="E133" s="125"/>
      <c r="F133" s="126" t="s">
        <v>3</v>
      </c>
      <c r="G133" s="126" t="s">
        <v>3</v>
      </c>
      <c r="H133" s="109"/>
      <c r="I133" s="217"/>
    </row>
    <row r="134" spans="1:9" ht="12.75">
      <c r="A134" s="218"/>
      <c r="B134" s="125" t="s">
        <v>165</v>
      </c>
      <c r="C134" s="127"/>
      <c r="D134" s="125"/>
      <c r="E134" s="125"/>
      <c r="F134" s="124">
        <v>-46</v>
      </c>
      <c r="G134" s="124">
        <v>-200</v>
      </c>
      <c r="H134" s="109"/>
      <c r="I134" s="217"/>
    </row>
    <row r="135" spans="1:9" ht="12.75">
      <c r="A135" s="218"/>
      <c r="B135" s="245" t="s">
        <v>190</v>
      </c>
      <c r="F135" s="261">
        <v>-14</v>
      </c>
      <c r="G135" s="261">
        <v>-58</v>
      </c>
      <c r="H135" s="109"/>
      <c r="I135" s="217"/>
    </row>
    <row r="136" spans="1:9" ht="12.75">
      <c r="A136" s="218"/>
      <c r="B136" s="125" t="s">
        <v>166</v>
      </c>
      <c r="C136" s="127"/>
      <c r="D136" s="125"/>
      <c r="E136" s="125"/>
      <c r="F136" s="124">
        <v>-311</v>
      </c>
      <c r="G136" s="124">
        <v>-643</v>
      </c>
      <c r="H136" s="109"/>
      <c r="I136" s="217"/>
    </row>
    <row r="137" spans="1:9" ht="12.75">
      <c r="A137" s="218"/>
      <c r="B137" s="125" t="s">
        <v>168</v>
      </c>
      <c r="C137" s="127"/>
      <c r="D137" s="125"/>
      <c r="E137" s="125"/>
      <c r="F137" s="124">
        <v>122</v>
      </c>
      <c r="G137" s="124">
        <v>458</v>
      </c>
      <c r="H137" s="109"/>
      <c r="I137" s="217"/>
    </row>
    <row r="138" spans="1:9" ht="12.75">
      <c r="A138" s="218"/>
      <c r="B138" s="13" t="s">
        <v>169</v>
      </c>
      <c r="C138" s="127"/>
      <c r="D138" s="125"/>
      <c r="E138" s="125"/>
      <c r="F138" s="124">
        <v>697</v>
      </c>
      <c r="G138" s="124">
        <v>2900</v>
      </c>
      <c r="H138" s="109"/>
      <c r="I138" s="217"/>
    </row>
    <row r="139" spans="1:9" ht="12.75">
      <c r="A139" s="218"/>
      <c r="B139" s="93" t="s">
        <v>188</v>
      </c>
      <c r="C139" s="127"/>
      <c r="D139" s="125"/>
      <c r="E139" s="125"/>
      <c r="F139" s="267">
        <v>36</v>
      </c>
      <c r="G139" s="268">
        <v>36</v>
      </c>
      <c r="H139" s="109"/>
      <c r="I139" s="217"/>
    </row>
    <row r="140" spans="1:9" ht="12.75">
      <c r="A140" s="218"/>
      <c r="B140" s="93" t="s">
        <v>189</v>
      </c>
      <c r="C140" s="127"/>
      <c r="D140" s="125"/>
      <c r="E140" s="125"/>
      <c r="F140" s="265">
        <v>0</v>
      </c>
      <c r="G140" s="262">
        <v>0</v>
      </c>
      <c r="H140" s="109"/>
      <c r="I140" s="217"/>
    </row>
    <row r="141" spans="1:9" ht="12.75">
      <c r="A141" s="218"/>
      <c r="B141" s="13" t="s">
        <v>171</v>
      </c>
      <c r="C141" s="127"/>
      <c r="D141" s="125"/>
      <c r="E141" s="125"/>
      <c r="F141" s="266">
        <v>-3</v>
      </c>
      <c r="G141" s="124">
        <v>38</v>
      </c>
      <c r="H141" s="109"/>
      <c r="I141" s="217"/>
    </row>
    <row r="142" spans="1:9" ht="12.75">
      <c r="A142" s="218"/>
      <c r="B142" s="13" t="s">
        <v>170</v>
      </c>
      <c r="C142" s="125"/>
      <c r="D142" s="125"/>
      <c r="E142" s="125"/>
      <c r="F142" s="124">
        <v>6</v>
      </c>
      <c r="G142" s="124">
        <v>13</v>
      </c>
      <c r="H142" s="109"/>
      <c r="I142" s="217"/>
    </row>
    <row r="143" spans="1:9" ht="12.75">
      <c r="A143" s="218"/>
      <c r="B143" s="13" t="s">
        <v>191</v>
      </c>
      <c r="C143" s="127"/>
      <c r="D143" s="125"/>
      <c r="E143" s="125"/>
      <c r="F143" s="124"/>
      <c r="G143" s="124"/>
      <c r="H143" s="109"/>
      <c r="I143" s="217"/>
    </row>
    <row r="144" spans="1:9" ht="12.75">
      <c r="A144" s="218"/>
      <c r="B144" s="263" t="s">
        <v>126</v>
      </c>
      <c r="C144" s="127"/>
      <c r="D144" s="125"/>
      <c r="E144" s="125"/>
      <c r="F144" s="124">
        <v>-513</v>
      </c>
      <c r="G144" s="124">
        <v>-1600</v>
      </c>
      <c r="H144" s="109"/>
      <c r="I144" s="217"/>
    </row>
    <row r="145" spans="1:9" ht="12.75">
      <c r="A145" s="218"/>
      <c r="B145" s="263" t="s">
        <v>127</v>
      </c>
      <c r="C145" s="127"/>
      <c r="D145" s="125"/>
      <c r="E145" s="125"/>
      <c r="F145" s="124">
        <v>242</v>
      </c>
      <c r="G145" s="124">
        <v>146</v>
      </c>
      <c r="H145" s="109"/>
      <c r="I145" s="217"/>
    </row>
    <row r="146" spans="1:9" ht="13.5" thickBot="1">
      <c r="A146" s="218"/>
      <c r="B146" s="13" t="s">
        <v>172</v>
      </c>
      <c r="C146" s="127"/>
      <c r="D146" s="125"/>
      <c r="E146" s="125"/>
      <c r="F146" s="249">
        <v>-75</v>
      </c>
      <c r="G146" s="249">
        <v>437</v>
      </c>
      <c r="H146" s="109"/>
      <c r="I146" s="217"/>
    </row>
    <row r="147" spans="1:9" ht="13.5" thickBot="1">
      <c r="A147" s="248"/>
      <c r="B147" s="214"/>
      <c r="C147" s="214"/>
      <c r="D147" s="214"/>
      <c r="E147" s="214"/>
      <c r="F147" s="214"/>
      <c r="G147" s="214"/>
      <c r="H147" s="214"/>
      <c r="I147" s="225"/>
    </row>
    <row r="148" spans="1:9" ht="12.75">
      <c r="A148" s="218">
        <v>19</v>
      </c>
      <c r="B148" s="118" t="s">
        <v>11</v>
      </c>
      <c r="C148" s="118"/>
      <c r="D148" s="116"/>
      <c r="E148" s="116"/>
      <c r="F148" s="117"/>
      <c r="G148" s="89"/>
      <c r="H148" s="89"/>
      <c r="I148" s="217"/>
    </row>
    <row r="149" spans="1:9" ht="12.75">
      <c r="A149" s="218"/>
      <c r="B149" s="125" t="s">
        <v>49</v>
      </c>
      <c r="C149" s="125"/>
      <c r="D149" s="116"/>
      <c r="E149" s="116"/>
      <c r="F149" s="117"/>
      <c r="G149" s="89"/>
      <c r="H149" s="89"/>
      <c r="I149" s="217"/>
    </row>
    <row r="150" spans="1:9" ht="12.75">
      <c r="A150" s="218"/>
      <c r="B150" s="125"/>
      <c r="C150" s="125"/>
      <c r="D150" s="125"/>
      <c r="E150" s="125"/>
      <c r="F150" s="126" t="s">
        <v>50</v>
      </c>
      <c r="G150" s="126" t="s">
        <v>51</v>
      </c>
      <c r="H150" s="119"/>
      <c r="I150" s="217"/>
    </row>
    <row r="151" spans="1:9" ht="12.75">
      <c r="A151" s="218"/>
      <c r="B151" s="125" t="s">
        <v>2</v>
      </c>
      <c r="C151" s="125"/>
      <c r="D151" s="125"/>
      <c r="E151" s="125"/>
      <c r="F151" s="126" t="s">
        <v>3</v>
      </c>
      <c r="G151" s="126" t="s">
        <v>3</v>
      </c>
      <c r="H151" s="119"/>
      <c r="I151" s="217"/>
    </row>
    <row r="152" spans="1:9" ht="12.75">
      <c r="A152" s="218"/>
      <c r="B152" s="127" t="s">
        <v>52</v>
      </c>
      <c r="C152" s="127"/>
      <c r="D152" s="125"/>
      <c r="E152" s="125"/>
      <c r="F152" s="124">
        <v>72</v>
      </c>
      <c r="G152" s="124">
        <v>108</v>
      </c>
      <c r="H152" s="119"/>
      <c r="I152" s="217"/>
    </row>
    <row r="153" spans="1:9" ht="12.75">
      <c r="A153" s="218"/>
      <c r="B153" s="127" t="s">
        <v>53</v>
      </c>
      <c r="C153" s="127"/>
      <c r="D153" s="125"/>
      <c r="E153" s="125"/>
      <c r="F153" s="206">
        <v>-109</v>
      </c>
      <c r="G153" s="206">
        <v>-109</v>
      </c>
      <c r="H153" s="119"/>
      <c r="I153" s="217"/>
    </row>
    <row r="154" spans="1:9" ht="12.75">
      <c r="A154" s="218"/>
      <c r="B154" s="127"/>
      <c r="C154" s="127"/>
      <c r="D154" s="125"/>
      <c r="E154" s="125"/>
      <c r="F154" s="132">
        <f>SUM(F152:F153)</f>
        <v>-37</v>
      </c>
      <c r="G154" s="132">
        <f>SUM(G152:G153)</f>
        <v>-1</v>
      </c>
      <c r="H154" s="119"/>
      <c r="I154" s="217"/>
    </row>
    <row r="155" spans="1:9" ht="12.75">
      <c r="A155" s="218"/>
      <c r="B155" s="125" t="s">
        <v>54</v>
      </c>
      <c r="C155" s="125"/>
      <c r="D155" s="125"/>
      <c r="E155" s="125"/>
      <c r="F155" s="124"/>
      <c r="G155" s="124"/>
      <c r="H155" s="119"/>
      <c r="I155" s="217"/>
    </row>
    <row r="156" spans="1:9" ht="12.75">
      <c r="A156" s="218"/>
      <c r="B156" s="127" t="s">
        <v>52</v>
      </c>
      <c r="C156" s="127"/>
      <c r="D156" s="125"/>
      <c r="E156" s="125"/>
      <c r="F156" s="124">
        <v>-34</v>
      </c>
      <c r="G156" s="124">
        <v>-34</v>
      </c>
      <c r="H156" s="119"/>
      <c r="I156" s="217"/>
    </row>
    <row r="157" spans="1:9" ht="12.75">
      <c r="A157" s="218"/>
      <c r="B157" s="127" t="s">
        <v>53</v>
      </c>
      <c r="C157" s="127"/>
      <c r="D157" s="125"/>
      <c r="E157" s="125"/>
      <c r="F157" s="124">
        <v>17</v>
      </c>
      <c r="G157" s="124">
        <v>17</v>
      </c>
      <c r="H157" s="119"/>
      <c r="I157" s="217"/>
    </row>
    <row r="158" spans="1:9" ht="12.75">
      <c r="A158" s="218"/>
      <c r="B158" s="125"/>
      <c r="C158" s="125"/>
      <c r="D158" s="125"/>
      <c r="E158" s="125"/>
      <c r="F158" s="132">
        <f>SUM(F156:F157)</f>
        <v>-17</v>
      </c>
      <c r="G158" s="132">
        <f>SUM(G156:G157)</f>
        <v>-17</v>
      </c>
      <c r="H158" s="119"/>
      <c r="I158" s="217"/>
    </row>
    <row r="159" spans="1:9" ht="13.5" thickBot="1">
      <c r="A159" s="218"/>
      <c r="B159" s="128" t="s">
        <v>20</v>
      </c>
      <c r="C159" s="128"/>
      <c r="D159" s="128"/>
      <c r="E159" s="128"/>
      <c r="F159" s="161">
        <f>+F154+F158</f>
        <v>-54</v>
      </c>
      <c r="G159" s="161">
        <f>+G154+G158</f>
        <v>-18</v>
      </c>
      <c r="H159" s="109"/>
      <c r="I159" s="217"/>
    </row>
    <row r="160" spans="1:9" ht="13.5" thickTop="1">
      <c r="A160" s="218"/>
      <c r="B160" s="128"/>
      <c r="C160" s="128"/>
      <c r="D160" s="128"/>
      <c r="E160" s="128"/>
      <c r="F160" s="234"/>
      <c r="G160" s="234"/>
      <c r="H160" s="109"/>
      <c r="I160" s="217"/>
    </row>
    <row r="161" spans="1:9" ht="12.75">
      <c r="A161" s="218"/>
      <c r="B161" s="128"/>
      <c r="C161" s="128"/>
      <c r="D161" s="128"/>
      <c r="E161" s="128"/>
      <c r="F161" s="234"/>
      <c r="G161" s="234"/>
      <c r="H161" s="109"/>
      <c r="I161" s="217"/>
    </row>
    <row r="162" spans="1:9" ht="12.75">
      <c r="A162" s="218"/>
      <c r="B162" s="128"/>
      <c r="C162" s="128"/>
      <c r="D162" s="128"/>
      <c r="E162" s="128"/>
      <c r="F162" s="234"/>
      <c r="G162" s="234"/>
      <c r="H162" s="109"/>
      <c r="I162" s="217"/>
    </row>
    <row r="163" spans="1:9" ht="12.75">
      <c r="A163" s="218"/>
      <c r="B163" s="128"/>
      <c r="C163" s="128"/>
      <c r="D163" s="128"/>
      <c r="E163" s="128"/>
      <c r="F163" s="234"/>
      <c r="G163" s="234"/>
      <c r="H163" s="109"/>
      <c r="I163" s="217"/>
    </row>
    <row r="164" spans="1:9" ht="12.75">
      <c r="A164" s="218">
        <v>20</v>
      </c>
      <c r="B164" s="118" t="s">
        <v>39</v>
      </c>
      <c r="C164" s="118"/>
      <c r="D164" s="116"/>
      <c r="E164" s="116"/>
      <c r="F164" s="117"/>
      <c r="G164" s="89"/>
      <c r="H164" s="89"/>
      <c r="I164" s="217"/>
    </row>
    <row r="165" spans="1:9" ht="12.75">
      <c r="A165" s="216"/>
      <c r="B165" s="109"/>
      <c r="C165" s="109"/>
      <c r="D165" s="109"/>
      <c r="E165" s="109"/>
      <c r="F165" s="109"/>
      <c r="G165" s="109"/>
      <c r="H165" s="109"/>
      <c r="I165" s="217"/>
    </row>
    <row r="166" spans="1:9" ht="12.75">
      <c r="A166" s="216"/>
      <c r="B166" s="109"/>
      <c r="C166" s="109"/>
      <c r="D166" s="109"/>
      <c r="E166" s="109"/>
      <c r="F166" s="109"/>
      <c r="G166" s="109"/>
      <c r="H166" s="109"/>
      <c r="I166" s="217"/>
    </row>
    <row r="167" spans="1:9" ht="12.75">
      <c r="A167" s="218">
        <v>21</v>
      </c>
      <c r="B167" s="118" t="s">
        <v>40</v>
      </c>
      <c r="C167" s="118"/>
      <c r="D167" s="116"/>
      <c r="E167" s="116"/>
      <c r="F167" s="117"/>
      <c r="G167" s="81"/>
      <c r="H167" s="81"/>
      <c r="I167" s="217"/>
    </row>
    <row r="168" spans="1:9" ht="12.75">
      <c r="A168" s="216"/>
      <c r="B168" s="109"/>
      <c r="C168" s="109"/>
      <c r="D168" s="109"/>
      <c r="E168" s="109"/>
      <c r="F168" s="109"/>
      <c r="G168" s="109"/>
      <c r="H168" s="109"/>
      <c r="I168" s="217"/>
    </row>
    <row r="169" spans="1:9" ht="12.75">
      <c r="A169" s="216"/>
      <c r="B169" s="109"/>
      <c r="C169" s="109"/>
      <c r="D169" s="109"/>
      <c r="E169" s="109"/>
      <c r="F169" s="109"/>
      <c r="G169" s="109"/>
      <c r="H169" s="109"/>
      <c r="I169" s="217"/>
    </row>
    <row r="170" spans="1:9" ht="12.75">
      <c r="A170" s="218">
        <v>22</v>
      </c>
      <c r="B170" s="118" t="s">
        <v>41</v>
      </c>
      <c r="C170" s="118"/>
      <c r="D170" s="116"/>
      <c r="E170" s="116"/>
      <c r="F170" s="117"/>
      <c r="G170" s="81"/>
      <c r="H170" s="81"/>
      <c r="I170" s="217"/>
    </row>
    <row r="171" spans="1:9" ht="12.75">
      <c r="A171" s="216"/>
      <c r="B171" s="125"/>
      <c r="C171" s="125"/>
      <c r="D171" s="125"/>
      <c r="E171" s="125"/>
      <c r="F171" s="129"/>
      <c r="G171" s="130" t="str">
        <f>+'Income Statement'!C11</f>
        <v>30.06.2012</v>
      </c>
      <c r="H171" s="81"/>
      <c r="I171" s="217"/>
    </row>
    <row r="172" spans="1:9" ht="12.75">
      <c r="A172" s="216"/>
      <c r="B172" s="125"/>
      <c r="C172" s="125"/>
      <c r="D172" s="125"/>
      <c r="E172" s="125"/>
      <c r="F172" s="129"/>
      <c r="G172" s="130" t="s">
        <v>3</v>
      </c>
      <c r="H172" s="81"/>
      <c r="I172" s="217"/>
    </row>
    <row r="173" spans="1:9" ht="12.75">
      <c r="A173" s="216"/>
      <c r="B173" s="125" t="s">
        <v>23</v>
      </c>
      <c r="C173" s="125"/>
      <c r="D173" s="125"/>
      <c r="E173" s="125"/>
      <c r="F173" s="129"/>
      <c r="G173" s="131"/>
      <c r="H173" s="81"/>
      <c r="I173" s="217"/>
    </row>
    <row r="174" spans="1:9" ht="12.75">
      <c r="A174" s="216"/>
      <c r="B174" s="127" t="s">
        <v>24</v>
      </c>
      <c r="C174" s="127"/>
      <c r="D174" s="125"/>
      <c r="E174" s="125"/>
      <c r="F174" s="125"/>
      <c r="G174" s="124">
        <v>1378</v>
      </c>
      <c r="H174" s="81"/>
      <c r="I174" s="217"/>
    </row>
    <row r="175" spans="1:9" ht="12.75">
      <c r="A175" s="216"/>
      <c r="B175" s="127" t="s">
        <v>25</v>
      </c>
      <c r="C175" s="127"/>
      <c r="D175" s="125"/>
      <c r="E175" s="125"/>
      <c r="F175" s="125"/>
      <c r="G175" s="124">
        <v>36</v>
      </c>
      <c r="H175" s="81"/>
      <c r="I175" s="217"/>
    </row>
    <row r="176" spans="1:9" ht="12.75">
      <c r="A176" s="216"/>
      <c r="B176" s="125"/>
      <c r="C176" s="125"/>
      <c r="D176" s="125"/>
      <c r="E176" s="125"/>
      <c r="F176" s="129"/>
      <c r="G176" s="132">
        <f>SUM(G174:G175)</f>
        <v>1414</v>
      </c>
      <c r="H176" s="81"/>
      <c r="I176" s="217"/>
    </row>
    <row r="177" spans="1:9" ht="12.75">
      <c r="A177" s="216"/>
      <c r="B177" s="125" t="s">
        <v>26</v>
      </c>
      <c r="C177" s="125"/>
      <c r="D177" s="125"/>
      <c r="E177" s="125"/>
      <c r="F177" s="129"/>
      <c r="G177" s="124"/>
      <c r="H177" s="81"/>
      <c r="I177" s="217"/>
    </row>
    <row r="178" spans="1:9" ht="12.75">
      <c r="A178" s="216"/>
      <c r="B178" s="127" t="s">
        <v>24</v>
      </c>
      <c r="C178" s="127"/>
      <c r="D178" s="125"/>
      <c r="E178" s="125"/>
      <c r="F178" s="129"/>
      <c r="G178" s="124">
        <v>14735</v>
      </c>
      <c r="H178" s="81"/>
      <c r="I178" s="217"/>
    </row>
    <row r="179" spans="1:9" ht="12.75">
      <c r="A179" s="216"/>
      <c r="B179" s="127" t="s">
        <v>25</v>
      </c>
      <c r="C179" s="127"/>
      <c r="D179" s="125"/>
      <c r="E179" s="125"/>
      <c r="F179" s="129"/>
      <c r="G179" s="124">
        <v>0</v>
      </c>
      <c r="H179" s="81"/>
      <c r="I179" s="217"/>
    </row>
    <row r="180" spans="1:9" ht="12.75">
      <c r="A180" s="216"/>
      <c r="B180" s="127"/>
      <c r="C180" s="127"/>
      <c r="D180" s="125"/>
      <c r="E180" s="125"/>
      <c r="F180" s="129"/>
      <c r="G180" s="132">
        <f>SUM(G178:G179)</f>
        <v>14735</v>
      </c>
      <c r="H180" s="89"/>
      <c r="I180" s="217"/>
    </row>
    <row r="181" spans="1:9" ht="13.5" thickBot="1">
      <c r="A181" s="216"/>
      <c r="B181" s="125" t="s">
        <v>20</v>
      </c>
      <c r="C181" s="125"/>
      <c r="D181" s="125"/>
      <c r="E181" s="125"/>
      <c r="F181" s="129"/>
      <c r="G181" s="207">
        <f>+G176+G180</f>
        <v>16149</v>
      </c>
      <c r="H181" s="89"/>
      <c r="I181" s="217"/>
    </row>
    <row r="182" spans="1:9" ht="13.5" thickTop="1">
      <c r="A182" s="216"/>
      <c r="B182" s="128"/>
      <c r="C182" s="128"/>
      <c r="D182" s="128"/>
      <c r="E182" s="128"/>
      <c r="F182" s="128"/>
      <c r="G182" s="128"/>
      <c r="H182" s="109"/>
      <c r="I182" s="217"/>
    </row>
    <row r="183" spans="1:9" ht="12.75">
      <c r="A183" s="216"/>
      <c r="B183" s="109"/>
      <c r="C183" s="109"/>
      <c r="D183" s="109"/>
      <c r="E183" s="109"/>
      <c r="F183" s="109"/>
      <c r="G183" s="109"/>
      <c r="H183" s="109"/>
      <c r="I183" s="217"/>
    </row>
    <row r="184" spans="1:12" ht="12.75">
      <c r="A184" s="216"/>
      <c r="B184" s="109"/>
      <c r="C184" s="109"/>
      <c r="D184" s="109"/>
      <c r="E184" s="109"/>
      <c r="F184" s="109"/>
      <c r="G184" s="109"/>
      <c r="H184" s="109"/>
      <c r="I184" s="217"/>
      <c r="L184" t="s">
        <v>90</v>
      </c>
    </row>
    <row r="185" spans="1:9" ht="12.75">
      <c r="A185" s="218">
        <v>23</v>
      </c>
      <c r="B185" s="118" t="s">
        <v>48</v>
      </c>
      <c r="C185" s="118"/>
      <c r="D185" s="116"/>
      <c r="E185" s="116"/>
      <c r="F185" s="117"/>
      <c r="G185" s="81"/>
      <c r="H185" s="89"/>
      <c r="I185" s="217"/>
    </row>
    <row r="186" spans="1:9" ht="12.75">
      <c r="A186" s="216"/>
      <c r="B186" s="109"/>
      <c r="C186" s="109"/>
      <c r="D186" s="109"/>
      <c r="E186" s="109"/>
      <c r="F186" s="109"/>
      <c r="G186" s="109"/>
      <c r="H186" s="109"/>
      <c r="I186" s="217"/>
    </row>
    <row r="187" spans="1:9" ht="12.75">
      <c r="A187" s="216"/>
      <c r="B187" s="109"/>
      <c r="C187" s="109"/>
      <c r="D187" s="109"/>
      <c r="E187" s="109"/>
      <c r="F187" s="109"/>
      <c r="G187" s="109"/>
      <c r="H187" s="109"/>
      <c r="I187" s="217"/>
    </row>
    <row r="188" spans="1:9" ht="12.75">
      <c r="A188" s="218">
        <v>24</v>
      </c>
      <c r="B188" s="118" t="s">
        <v>174</v>
      </c>
      <c r="C188" s="109"/>
      <c r="D188" s="109"/>
      <c r="E188" s="109"/>
      <c r="F188" s="109"/>
      <c r="G188" s="109"/>
      <c r="H188" s="109"/>
      <c r="I188" s="217"/>
    </row>
    <row r="189" spans="1:9" ht="12.75">
      <c r="A189" s="216"/>
      <c r="B189" s="109"/>
      <c r="C189" s="109"/>
      <c r="D189" s="109"/>
      <c r="E189" s="109"/>
      <c r="F189" s="109"/>
      <c r="G189" s="109"/>
      <c r="H189" s="109"/>
      <c r="I189" s="217"/>
    </row>
    <row r="190" spans="1:9" ht="12.75">
      <c r="A190" s="216"/>
      <c r="B190" s="109"/>
      <c r="C190" s="109"/>
      <c r="D190" s="109"/>
      <c r="E190" s="109"/>
      <c r="F190" s="109"/>
      <c r="G190" s="109"/>
      <c r="H190" s="109"/>
      <c r="I190" s="217"/>
    </row>
    <row r="191" spans="1:9" ht="12.75">
      <c r="A191" s="216"/>
      <c r="B191" s="109"/>
      <c r="C191" s="109"/>
      <c r="D191" s="109"/>
      <c r="E191" s="109"/>
      <c r="F191" s="109"/>
      <c r="G191" s="109"/>
      <c r="H191" s="109"/>
      <c r="I191" s="217"/>
    </row>
    <row r="192" spans="1:9" ht="12.75">
      <c r="A192" s="216"/>
      <c r="B192" s="109"/>
      <c r="C192" s="109"/>
      <c r="D192" s="109"/>
      <c r="E192" s="109"/>
      <c r="F192" s="109"/>
      <c r="G192" s="109"/>
      <c r="H192" s="109"/>
      <c r="I192" s="217"/>
    </row>
    <row r="193" spans="1:9" ht="12.75">
      <c r="A193" s="216"/>
      <c r="B193" s="109"/>
      <c r="C193" s="109"/>
      <c r="D193" s="109"/>
      <c r="E193" s="109"/>
      <c r="F193" s="109"/>
      <c r="G193" s="109"/>
      <c r="H193" s="109"/>
      <c r="I193" s="217"/>
    </row>
    <row r="194" spans="1:9" ht="12.75">
      <c r="A194" s="218"/>
      <c r="B194" s="270" t="s">
        <v>175</v>
      </c>
      <c r="C194" s="251" t="s">
        <v>176</v>
      </c>
      <c r="D194" s="251" t="s">
        <v>177</v>
      </c>
      <c r="E194" s="252"/>
      <c r="F194" s="250" t="s">
        <v>178</v>
      </c>
      <c r="G194" s="109"/>
      <c r="H194" s="109"/>
      <c r="I194" s="217"/>
    </row>
    <row r="195" spans="1:9" ht="12.75">
      <c r="A195" s="218"/>
      <c r="B195" s="271"/>
      <c r="C195" s="254" t="s">
        <v>179</v>
      </c>
      <c r="D195" s="254" t="s">
        <v>179</v>
      </c>
      <c r="E195" s="255"/>
      <c r="F195" s="253" t="s">
        <v>180</v>
      </c>
      <c r="G195" s="109"/>
      <c r="H195" s="109"/>
      <c r="I195" s="217"/>
    </row>
    <row r="196" spans="1:9" ht="12.75">
      <c r="A196" s="218"/>
      <c r="B196" s="272"/>
      <c r="C196" s="200" t="s">
        <v>181</v>
      </c>
      <c r="D196" s="200" t="s">
        <v>181</v>
      </c>
      <c r="E196" s="201"/>
      <c r="F196" s="256" t="s">
        <v>181</v>
      </c>
      <c r="G196" s="109"/>
      <c r="H196" s="109"/>
      <c r="I196" s="217"/>
    </row>
    <row r="197" spans="1:9" ht="12.75">
      <c r="A197" s="218"/>
      <c r="B197" s="257" t="s">
        <v>182</v>
      </c>
      <c r="C197" s="258">
        <v>20299</v>
      </c>
      <c r="D197" s="258">
        <v>20224</v>
      </c>
      <c r="E197" s="259"/>
      <c r="F197" s="260">
        <f>C197-D197</f>
        <v>75</v>
      </c>
      <c r="G197" s="109"/>
      <c r="H197" s="109"/>
      <c r="I197" s="217"/>
    </row>
    <row r="198" spans="1:9" ht="12.75">
      <c r="A198" s="216"/>
      <c r="B198" s="109"/>
      <c r="C198" s="109"/>
      <c r="D198" s="109"/>
      <c r="E198" s="109"/>
      <c r="F198" s="109"/>
      <c r="G198" s="109"/>
      <c r="H198" s="109"/>
      <c r="I198" s="217"/>
    </row>
    <row r="199" spans="1:9" ht="12.75">
      <c r="A199" s="216"/>
      <c r="B199" s="109"/>
      <c r="C199" s="109"/>
      <c r="D199" s="109"/>
      <c r="E199" s="109"/>
      <c r="F199" s="109"/>
      <c r="G199" s="109"/>
      <c r="H199" s="109"/>
      <c r="I199" s="217"/>
    </row>
    <row r="200" spans="1:9" ht="12.75">
      <c r="A200" s="216"/>
      <c r="B200" s="109"/>
      <c r="C200" s="109"/>
      <c r="D200" s="109"/>
      <c r="E200" s="109"/>
      <c r="F200" s="109"/>
      <c r="G200" s="109"/>
      <c r="H200" s="109"/>
      <c r="I200" s="217"/>
    </row>
    <row r="201" spans="1:9" ht="12.75">
      <c r="A201" s="216"/>
      <c r="B201" s="109"/>
      <c r="C201" s="109"/>
      <c r="D201" s="109"/>
      <c r="E201" s="109"/>
      <c r="F201" s="109"/>
      <c r="G201" s="109"/>
      <c r="H201" s="109"/>
      <c r="I201" s="217"/>
    </row>
    <row r="202" spans="1:9" ht="12.75">
      <c r="A202" s="216"/>
      <c r="B202" s="109"/>
      <c r="C202" s="109"/>
      <c r="D202" s="109"/>
      <c r="E202" s="109"/>
      <c r="F202" s="109"/>
      <c r="G202" s="109"/>
      <c r="H202" s="109"/>
      <c r="I202" s="217"/>
    </row>
    <row r="203" spans="1:9" ht="12.75">
      <c r="A203" s="216"/>
      <c r="B203" s="109"/>
      <c r="C203" s="109"/>
      <c r="D203" s="109"/>
      <c r="E203" s="109"/>
      <c r="F203" s="109"/>
      <c r="G203" s="109"/>
      <c r="H203" s="109"/>
      <c r="I203" s="217"/>
    </row>
    <row r="204" spans="1:9" ht="12.75">
      <c r="A204" s="216"/>
      <c r="B204" s="109"/>
      <c r="C204" s="109"/>
      <c r="D204" s="109"/>
      <c r="E204" s="109"/>
      <c r="F204" s="109"/>
      <c r="G204" s="109"/>
      <c r="H204" s="109"/>
      <c r="I204" s="217"/>
    </row>
    <row r="205" spans="1:9" ht="12.75">
      <c r="A205" s="218">
        <v>25</v>
      </c>
      <c r="B205" s="118" t="s">
        <v>42</v>
      </c>
      <c r="C205" s="118"/>
      <c r="D205" s="116"/>
      <c r="E205" s="116"/>
      <c r="F205" s="117"/>
      <c r="G205" s="81"/>
      <c r="H205" s="89"/>
      <c r="I205" s="217"/>
    </row>
    <row r="206" spans="1:9" ht="12.75">
      <c r="A206" s="216"/>
      <c r="B206" s="109"/>
      <c r="C206" s="109"/>
      <c r="D206" s="109"/>
      <c r="E206" s="109"/>
      <c r="F206" s="109"/>
      <c r="G206" s="109"/>
      <c r="H206" s="109"/>
      <c r="I206" s="217"/>
    </row>
    <row r="207" spans="1:9" ht="12.75">
      <c r="A207" s="216"/>
      <c r="B207" s="109"/>
      <c r="C207" s="109"/>
      <c r="D207" s="109"/>
      <c r="E207" s="109"/>
      <c r="F207" s="109"/>
      <c r="G207" s="109"/>
      <c r="H207" s="109"/>
      <c r="I207" s="217"/>
    </row>
    <row r="208" spans="1:9" ht="12.75">
      <c r="A208" s="216"/>
      <c r="B208" s="109"/>
      <c r="C208" s="109"/>
      <c r="D208" s="109"/>
      <c r="E208" s="109"/>
      <c r="F208" s="109"/>
      <c r="G208" s="109"/>
      <c r="H208" s="109"/>
      <c r="I208" s="217"/>
    </row>
    <row r="209" spans="1:9" ht="12.75">
      <c r="A209" s="216"/>
      <c r="B209" s="109"/>
      <c r="C209" s="109"/>
      <c r="D209" s="109"/>
      <c r="E209" s="109"/>
      <c r="F209" s="109"/>
      <c r="G209" s="109"/>
      <c r="H209" s="109"/>
      <c r="I209" s="217"/>
    </row>
    <row r="210" spans="1:9" ht="12.75">
      <c r="A210" s="216"/>
      <c r="B210" s="109"/>
      <c r="C210" s="109"/>
      <c r="D210" s="109"/>
      <c r="E210" s="109"/>
      <c r="F210" s="109"/>
      <c r="G210" s="109"/>
      <c r="H210" s="109"/>
      <c r="I210" s="217"/>
    </row>
    <row r="211" spans="1:9" ht="12.75">
      <c r="A211" s="216"/>
      <c r="B211" s="109"/>
      <c r="C211" s="109"/>
      <c r="D211" s="109"/>
      <c r="E211" s="109"/>
      <c r="F211" s="109"/>
      <c r="G211" s="109"/>
      <c r="H211" s="109"/>
      <c r="I211" s="217"/>
    </row>
    <row r="212" spans="1:9" ht="12.75">
      <c r="A212" s="216"/>
      <c r="B212" s="109"/>
      <c r="C212" s="109"/>
      <c r="D212" s="109"/>
      <c r="E212" s="109"/>
      <c r="F212" s="109"/>
      <c r="G212" s="109"/>
      <c r="H212" s="109"/>
      <c r="I212" s="217"/>
    </row>
    <row r="213" spans="1:9" ht="12.75">
      <c r="A213" s="216"/>
      <c r="B213" s="109"/>
      <c r="C213" s="109"/>
      <c r="D213" s="109"/>
      <c r="E213" s="109"/>
      <c r="F213" s="109"/>
      <c r="G213" s="109"/>
      <c r="H213" s="109"/>
      <c r="I213" s="217"/>
    </row>
    <row r="214" spans="1:9" ht="12.75">
      <c r="A214" s="216"/>
      <c r="B214" s="109"/>
      <c r="C214" s="109"/>
      <c r="D214" s="109"/>
      <c r="E214" s="109"/>
      <c r="F214" s="109"/>
      <c r="G214" s="109"/>
      <c r="H214" s="109"/>
      <c r="I214" s="217"/>
    </row>
    <row r="215" spans="1:9" ht="12.75">
      <c r="A215" s="216"/>
      <c r="B215" s="109"/>
      <c r="C215" s="109"/>
      <c r="D215" s="109"/>
      <c r="E215" s="109"/>
      <c r="F215" s="109"/>
      <c r="G215" s="109"/>
      <c r="H215" s="109"/>
      <c r="I215" s="217"/>
    </row>
    <row r="216" spans="1:9" ht="12.75">
      <c r="A216" s="218">
        <v>26</v>
      </c>
      <c r="B216" s="118" t="s">
        <v>43</v>
      </c>
      <c r="C216" s="118"/>
      <c r="D216" s="116"/>
      <c r="E216" s="116"/>
      <c r="F216" s="117"/>
      <c r="G216" s="81"/>
      <c r="H216" s="89"/>
      <c r="I216" s="217"/>
    </row>
    <row r="217" spans="1:9" ht="12.75">
      <c r="A217" s="218"/>
      <c r="B217" s="109"/>
      <c r="C217" s="109"/>
      <c r="D217" s="109"/>
      <c r="E217" s="109"/>
      <c r="F217" s="109"/>
      <c r="G217" s="109"/>
      <c r="H217" s="109"/>
      <c r="I217" s="217"/>
    </row>
    <row r="218" spans="1:9" ht="12.75">
      <c r="A218" s="218"/>
      <c r="B218" s="109"/>
      <c r="C218" s="109"/>
      <c r="D218" s="109"/>
      <c r="E218" s="109"/>
      <c r="F218" s="109"/>
      <c r="G218" s="109"/>
      <c r="H218" s="109"/>
      <c r="I218" s="217"/>
    </row>
    <row r="219" spans="1:9" ht="13.5" thickBot="1">
      <c r="A219" s="248"/>
      <c r="B219" s="214"/>
      <c r="C219" s="214"/>
      <c r="D219" s="214"/>
      <c r="E219" s="214"/>
      <c r="F219" s="214"/>
      <c r="G219" s="214"/>
      <c r="H219" s="214"/>
      <c r="I219" s="225"/>
    </row>
    <row r="220" spans="1:9" ht="12.75">
      <c r="A220" s="218">
        <v>27</v>
      </c>
      <c r="B220" s="118" t="s">
        <v>44</v>
      </c>
      <c r="C220" s="118"/>
      <c r="D220" s="116"/>
      <c r="E220" s="116"/>
      <c r="F220" s="117"/>
      <c r="G220" s="81"/>
      <c r="H220" s="89"/>
      <c r="I220" s="217"/>
    </row>
    <row r="221" spans="1:9" ht="12.75">
      <c r="A221" s="218"/>
      <c r="B221" s="125" t="s">
        <v>45</v>
      </c>
      <c r="C221" s="125"/>
      <c r="D221" s="116"/>
      <c r="E221" s="116"/>
      <c r="F221" s="117"/>
      <c r="G221" s="81"/>
      <c r="H221" s="89"/>
      <c r="I221" s="217"/>
    </row>
    <row r="222" spans="1:9" ht="12.75">
      <c r="A222" s="218"/>
      <c r="B222" s="116"/>
      <c r="C222" s="116"/>
      <c r="D222" s="116"/>
      <c r="E222" s="116"/>
      <c r="F222" s="117"/>
      <c r="G222" s="81"/>
      <c r="H222" s="89"/>
      <c r="I222" s="217"/>
    </row>
    <row r="223" spans="1:9" ht="42" customHeight="1">
      <c r="A223" s="218"/>
      <c r="B223" s="133"/>
      <c r="C223" s="133"/>
      <c r="D223" s="199" t="s">
        <v>82</v>
      </c>
      <c r="E223" s="196"/>
      <c r="F223" s="196" t="s">
        <v>83</v>
      </c>
      <c r="G223" s="193" t="s">
        <v>89</v>
      </c>
      <c r="H223" s="193" t="s">
        <v>84</v>
      </c>
      <c r="I223" s="217"/>
    </row>
    <row r="224" spans="1:9" ht="12.75">
      <c r="A224" s="218"/>
      <c r="B224" s="134"/>
      <c r="C224" s="134"/>
      <c r="D224" s="200" t="str">
        <f>+'Income Statement'!C11</f>
        <v>30.06.2012</v>
      </c>
      <c r="E224" s="201"/>
      <c r="F224" s="135" t="str">
        <f>+'Income Statement'!E11</f>
        <v>30.06.2011</v>
      </c>
      <c r="G224" s="136" t="str">
        <f>+'Income Statement'!H11</f>
        <v>30.06.2012</v>
      </c>
      <c r="H224" s="137" t="str">
        <f>+'Income Statement'!J11</f>
        <v>30.06.2011</v>
      </c>
      <c r="I224" s="217"/>
    </row>
    <row r="225" spans="1:9" s="97" customFormat="1" ht="20.25" customHeight="1">
      <c r="A225" s="219"/>
      <c r="B225" s="195" t="s">
        <v>185</v>
      </c>
      <c r="C225" s="195"/>
      <c r="D225" s="202">
        <f>+'Income Statement'!C31</f>
        <v>25</v>
      </c>
      <c r="E225" s="203"/>
      <c r="F225" s="197">
        <f>+'Income Statement'!E31</f>
        <v>1646</v>
      </c>
      <c r="G225" s="138">
        <f>+'Income Statement'!H31</f>
        <v>-2826</v>
      </c>
      <c r="H225" s="140">
        <f>+'Income Statement'!J31</f>
        <v>-1250</v>
      </c>
      <c r="I225" s="220"/>
    </row>
    <row r="226" spans="1:9" s="97" customFormat="1" ht="20.25" customHeight="1">
      <c r="A226" s="221"/>
      <c r="B226" s="195" t="s">
        <v>56</v>
      </c>
      <c r="C226" s="195"/>
      <c r="D226" s="204">
        <v>49998</v>
      </c>
      <c r="E226" s="197"/>
      <c r="F226" s="197">
        <v>49998</v>
      </c>
      <c r="G226" s="139">
        <v>49998</v>
      </c>
      <c r="H226" s="139">
        <v>49998</v>
      </c>
      <c r="I226" s="220"/>
    </row>
    <row r="227" spans="1:9" s="97" customFormat="1" ht="20.25" customHeight="1">
      <c r="A227" s="221"/>
      <c r="B227" s="195" t="s">
        <v>186</v>
      </c>
      <c r="C227" s="195"/>
      <c r="D227" s="205">
        <f>+D225/D226*100</f>
        <v>0.0500020000800032</v>
      </c>
      <c r="E227" s="198"/>
      <c r="F227" s="198">
        <f>+F225/F226*100</f>
        <v>3.2921316852674103</v>
      </c>
      <c r="G227" s="141">
        <f>+G225/G226*100</f>
        <v>-5.652226089043562</v>
      </c>
      <c r="H227" s="141">
        <f>+H225/H226*100</f>
        <v>-2.50010000400016</v>
      </c>
      <c r="I227" s="220"/>
    </row>
    <row r="228" spans="1:9" s="97" customFormat="1" ht="20.25" customHeight="1">
      <c r="A228" s="221"/>
      <c r="B228" s="180"/>
      <c r="C228" s="180"/>
      <c r="D228" s="264"/>
      <c r="E228" s="264"/>
      <c r="F228" s="264"/>
      <c r="G228" s="264"/>
      <c r="H228" s="264"/>
      <c r="I228" s="220"/>
    </row>
    <row r="229" spans="1:9" s="45" customFormat="1" ht="12.75">
      <c r="A229" s="241">
        <v>28</v>
      </c>
      <c r="B229" s="118" t="s">
        <v>123</v>
      </c>
      <c r="C229" s="125"/>
      <c r="D229" s="125"/>
      <c r="E229" s="125"/>
      <c r="F229" s="129"/>
      <c r="G229" s="124"/>
      <c r="H229" s="124"/>
      <c r="I229" s="16"/>
    </row>
    <row r="230" spans="1:9" s="45" customFormat="1" ht="12.75">
      <c r="A230" s="242"/>
      <c r="B230" s="243" t="s">
        <v>197</v>
      </c>
      <c r="C230" s="125"/>
      <c r="D230" s="125"/>
      <c r="E230" s="125"/>
      <c r="F230" s="129"/>
      <c r="G230" s="124"/>
      <c r="H230" s="124"/>
      <c r="I230" s="16"/>
    </row>
    <row r="231" spans="1:9" s="45" customFormat="1" ht="12.75">
      <c r="A231" s="242"/>
      <c r="B231" s="125"/>
      <c r="C231" s="125"/>
      <c r="D231" s="125"/>
      <c r="E231" s="125"/>
      <c r="F231" s="129"/>
      <c r="G231" s="124"/>
      <c r="H231" s="124"/>
      <c r="I231" s="16"/>
    </row>
    <row r="232" spans="1:9" s="45" customFormat="1" ht="12.75">
      <c r="A232" s="242"/>
      <c r="B232" s="125"/>
      <c r="C232" s="125"/>
      <c r="D232" s="125"/>
      <c r="E232" s="125"/>
      <c r="F232" s="129"/>
      <c r="G232" s="124"/>
      <c r="H232" s="124"/>
      <c r="I232" s="16"/>
    </row>
    <row r="233" spans="1:9" s="45" customFormat="1" ht="12.75">
      <c r="A233" s="242"/>
      <c r="B233" s="125"/>
      <c r="C233" s="125"/>
      <c r="D233" s="125"/>
      <c r="E233" s="125"/>
      <c r="F233" s="129"/>
      <c r="G233" s="209" t="s">
        <v>2</v>
      </c>
      <c r="H233" s="209" t="s">
        <v>159</v>
      </c>
      <c r="I233" s="16"/>
    </row>
    <row r="234" spans="1:9" s="45" customFormat="1" ht="12.75">
      <c r="A234" s="242"/>
      <c r="B234" s="125"/>
      <c r="C234" s="125"/>
      <c r="D234" s="125"/>
      <c r="E234" s="125"/>
      <c r="F234" s="129"/>
      <c r="G234" s="209" t="s">
        <v>128</v>
      </c>
      <c r="H234" s="209" t="s">
        <v>160</v>
      </c>
      <c r="I234" s="16"/>
    </row>
    <row r="235" spans="1:9" s="45" customFormat="1" ht="12.75">
      <c r="A235" s="242"/>
      <c r="B235" s="125"/>
      <c r="C235" s="125"/>
      <c r="D235" s="125"/>
      <c r="E235" s="125"/>
      <c r="F235" s="129"/>
      <c r="G235" s="209" t="s">
        <v>124</v>
      </c>
      <c r="H235" s="209" t="s">
        <v>124</v>
      </c>
      <c r="I235" s="16"/>
    </row>
    <row r="236" spans="1:9" s="45" customFormat="1" ht="12.75">
      <c r="A236" s="242"/>
      <c r="B236" s="125"/>
      <c r="C236" s="125"/>
      <c r="D236" s="125"/>
      <c r="E236" s="125"/>
      <c r="F236" s="129"/>
      <c r="G236" s="244">
        <v>41090</v>
      </c>
      <c r="H236" s="244">
        <v>40724</v>
      </c>
      <c r="I236" s="16"/>
    </row>
    <row r="237" spans="1:9" s="45" customFormat="1" ht="12.75">
      <c r="A237" s="242"/>
      <c r="B237" s="125"/>
      <c r="C237" s="125"/>
      <c r="D237" s="125"/>
      <c r="E237" s="125"/>
      <c r="F237" s="129"/>
      <c r="G237" s="209" t="s">
        <v>3</v>
      </c>
      <c r="H237" s="209" t="s">
        <v>3</v>
      </c>
      <c r="I237" s="16"/>
    </row>
    <row r="238" spans="1:9" s="45" customFormat="1" ht="12.75">
      <c r="A238" s="242"/>
      <c r="B238" s="125"/>
      <c r="C238" s="125"/>
      <c r="D238" s="125"/>
      <c r="E238" s="125"/>
      <c r="F238" s="129"/>
      <c r="G238" s="124"/>
      <c r="H238" s="124"/>
      <c r="I238" s="16"/>
    </row>
    <row r="239" spans="1:9" s="45" customFormat="1" ht="12.75">
      <c r="A239" s="242"/>
      <c r="B239" s="125" t="s">
        <v>125</v>
      </c>
      <c r="C239" s="125"/>
      <c r="D239" s="125"/>
      <c r="E239" s="125"/>
      <c r="F239" s="129"/>
      <c r="G239" s="124"/>
      <c r="H239" s="124"/>
      <c r="I239" s="16"/>
    </row>
    <row r="240" spans="1:9" s="45" customFormat="1" ht="12.75">
      <c r="A240" s="242"/>
      <c r="B240" s="127" t="s">
        <v>126</v>
      </c>
      <c r="C240" s="125"/>
      <c r="D240" s="125"/>
      <c r="E240" s="125"/>
      <c r="F240" s="129"/>
      <c r="G240" s="124">
        <v>15438</v>
      </c>
      <c r="H240" s="124">
        <v>17992</v>
      </c>
      <c r="I240" s="16"/>
    </row>
    <row r="241" spans="1:9" s="45" customFormat="1" ht="12.75">
      <c r="A241" s="242"/>
      <c r="B241" s="127" t="s">
        <v>127</v>
      </c>
      <c r="C241" s="125"/>
      <c r="D241" s="125"/>
      <c r="E241" s="125"/>
      <c r="F241" s="129"/>
      <c r="G241" s="206">
        <v>-71</v>
      </c>
      <c r="H241" s="206">
        <v>205</v>
      </c>
      <c r="I241" s="16"/>
    </row>
    <row r="242" spans="1:9" s="45" customFormat="1" ht="12.75">
      <c r="A242" s="242"/>
      <c r="B242" s="125"/>
      <c r="C242" s="125"/>
      <c r="D242" s="125"/>
      <c r="E242" s="125"/>
      <c r="F242" s="129"/>
      <c r="G242" s="124">
        <f>SUM(G240:G241)</f>
        <v>15367</v>
      </c>
      <c r="H242" s="124">
        <f>SUM(H240:H241)</f>
        <v>18197</v>
      </c>
      <c r="I242" s="16"/>
    </row>
    <row r="243" spans="1:9" s="45" customFormat="1" ht="12.75">
      <c r="A243" s="242"/>
      <c r="B243" s="245" t="s">
        <v>161</v>
      </c>
      <c r="C243" s="125"/>
      <c r="D243" s="125"/>
      <c r="E243" s="125"/>
      <c r="F243" s="129"/>
      <c r="G243" s="206">
        <v>-25</v>
      </c>
      <c r="H243" s="206">
        <v>-29</v>
      </c>
      <c r="I243" s="16"/>
    </row>
    <row r="244" spans="1:9" s="45" customFormat="1" ht="13.5" thickBot="1">
      <c r="A244" s="242"/>
      <c r="B244" s="245" t="s">
        <v>129</v>
      </c>
      <c r="C244" s="125"/>
      <c r="D244" s="125"/>
      <c r="E244" s="125"/>
      <c r="F244" s="129"/>
      <c r="G244" s="246">
        <f>G242+G243</f>
        <v>15342</v>
      </c>
      <c r="H244" s="246">
        <f>H242+H243</f>
        <v>18168</v>
      </c>
      <c r="I244" s="16"/>
    </row>
    <row r="245" spans="1:9" s="45" customFormat="1" ht="12.75">
      <c r="A245" s="242"/>
      <c r="B245" s="125"/>
      <c r="C245" s="125"/>
      <c r="D245" s="125"/>
      <c r="E245" s="125"/>
      <c r="F245" s="129"/>
      <c r="G245" s="124"/>
      <c r="H245" s="124"/>
      <c r="I245" s="16"/>
    </row>
    <row r="246" spans="1:9" s="45" customFormat="1" ht="12.75">
      <c r="A246" s="242"/>
      <c r="B246" s="125"/>
      <c r="C246" s="125"/>
      <c r="D246" s="125"/>
      <c r="E246" s="125"/>
      <c r="F246" s="129"/>
      <c r="G246" s="124"/>
      <c r="H246" s="124"/>
      <c r="I246" s="16"/>
    </row>
    <row r="247" spans="1:9" s="45" customFormat="1" ht="12.75">
      <c r="A247" s="242"/>
      <c r="B247" s="125"/>
      <c r="C247" s="125"/>
      <c r="D247" s="125"/>
      <c r="E247" s="125"/>
      <c r="F247" s="129"/>
      <c r="G247" s="124"/>
      <c r="H247" s="124"/>
      <c r="I247" s="16"/>
    </row>
    <row r="248" spans="1:9" s="45" customFormat="1" ht="12.75">
      <c r="A248" s="242"/>
      <c r="B248" s="125"/>
      <c r="C248" s="125"/>
      <c r="D248" s="125"/>
      <c r="E248" s="125"/>
      <c r="F248" s="129"/>
      <c r="G248" s="124"/>
      <c r="H248" s="124"/>
      <c r="I248" s="16"/>
    </row>
    <row r="249" spans="1:9" s="45" customFormat="1" ht="12.75">
      <c r="A249" s="242"/>
      <c r="B249" s="125"/>
      <c r="C249" s="125"/>
      <c r="D249" s="125"/>
      <c r="E249" s="125"/>
      <c r="F249" s="129"/>
      <c r="G249" s="124"/>
      <c r="H249" s="124"/>
      <c r="I249" s="16"/>
    </row>
    <row r="250" spans="1:9" ht="12.75">
      <c r="A250" s="222"/>
      <c r="B250" s="32" t="s">
        <v>27</v>
      </c>
      <c r="C250" s="32"/>
      <c r="D250" s="116"/>
      <c r="E250" s="116"/>
      <c r="F250" s="119"/>
      <c r="G250" s="89"/>
      <c r="H250" s="89"/>
      <c r="I250" s="217"/>
    </row>
    <row r="251" spans="1:9" ht="12.75">
      <c r="A251" s="222"/>
      <c r="B251" s="17"/>
      <c r="C251" s="17"/>
      <c r="D251" s="116"/>
      <c r="E251" s="116"/>
      <c r="F251" s="120"/>
      <c r="G251" s="89"/>
      <c r="H251" s="89"/>
      <c r="I251" s="217"/>
    </row>
    <row r="252" spans="1:9" ht="12.75">
      <c r="A252" s="222"/>
      <c r="B252" s="142" t="s">
        <v>28</v>
      </c>
      <c r="C252" s="142"/>
      <c r="D252" s="116"/>
      <c r="E252" s="116"/>
      <c r="F252" s="120"/>
      <c r="G252" s="89"/>
      <c r="H252" s="89"/>
      <c r="I252" s="217"/>
    </row>
    <row r="253" spans="1:9" ht="12.75">
      <c r="A253" s="222"/>
      <c r="B253" s="143" t="s">
        <v>29</v>
      </c>
      <c r="C253" s="143"/>
      <c r="D253" s="116"/>
      <c r="E253" s="116"/>
      <c r="F253" s="120"/>
      <c r="G253" s="89"/>
      <c r="H253" s="89"/>
      <c r="I253" s="217"/>
    </row>
    <row r="254" spans="1:9" ht="12.75">
      <c r="A254" s="222"/>
      <c r="B254" s="247" t="s">
        <v>196</v>
      </c>
      <c r="C254" s="144"/>
      <c r="D254" s="116"/>
      <c r="E254" s="116"/>
      <c r="F254" s="120"/>
      <c r="G254" s="89"/>
      <c r="H254" s="89"/>
      <c r="I254" s="217"/>
    </row>
    <row r="255" spans="1:9" ht="13.5" thickBot="1">
      <c r="A255" s="235"/>
      <c r="B255" s="236"/>
      <c r="C255" s="236"/>
      <c r="D255" s="223"/>
      <c r="E255" s="223"/>
      <c r="F255" s="237"/>
      <c r="G255" s="224"/>
      <c r="H255" s="224"/>
      <c r="I255" s="225"/>
    </row>
    <row r="256" spans="1:9" ht="12.75">
      <c r="A256" s="82"/>
      <c r="B256" s="116"/>
      <c r="C256" s="116"/>
      <c r="D256" s="116"/>
      <c r="E256" s="116"/>
      <c r="F256" s="117"/>
      <c r="G256" s="89"/>
      <c r="H256" s="89"/>
      <c r="I256" s="80"/>
    </row>
    <row r="257" spans="1:8" ht="12.75">
      <c r="A257" s="82"/>
      <c r="B257" s="116"/>
      <c r="C257" s="116"/>
      <c r="D257" s="116"/>
      <c r="E257" s="116"/>
      <c r="F257" s="117"/>
      <c r="G257" s="89"/>
      <c r="H257" s="89"/>
    </row>
    <row r="258" spans="1:8" ht="12.75">
      <c r="A258" s="82"/>
      <c r="B258" s="116"/>
      <c r="C258" s="116"/>
      <c r="D258" s="116"/>
      <c r="E258" s="116"/>
      <c r="F258" s="117"/>
      <c r="G258" s="89"/>
      <c r="H258" s="89"/>
    </row>
    <row r="259" spans="1:8" ht="15">
      <c r="A259" s="112"/>
      <c r="B259" s="121"/>
      <c r="C259" s="121"/>
      <c r="D259" s="121"/>
      <c r="E259" s="121"/>
      <c r="F259" s="122"/>
      <c r="G259" s="123"/>
      <c r="H259" s="123"/>
    </row>
    <row r="260" spans="1:8" ht="15">
      <c r="A260" s="112"/>
      <c r="B260" s="121"/>
      <c r="C260" s="121"/>
      <c r="D260" s="121"/>
      <c r="E260" s="121"/>
      <c r="F260" s="122"/>
      <c r="G260" s="123"/>
      <c r="H260" s="123"/>
    </row>
    <row r="261" spans="1:8" ht="15">
      <c r="A261" s="112"/>
      <c r="B261" s="121"/>
      <c r="C261" s="121"/>
      <c r="D261" s="121"/>
      <c r="E261" s="121"/>
      <c r="F261" s="122"/>
      <c r="G261" s="123"/>
      <c r="H261" s="123"/>
    </row>
    <row r="262" spans="1:8" ht="15">
      <c r="A262" s="112"/>
      <c r="B262" s="121"/>
      <c r="C262" s="121"/>
      <c r="D262" s="121"/>
      <c r="E262" s="121"/>
      <c r="F262" s="122"/>
      <c r="G262" s="123"/>
      <c r="H262" s="123"/>
    </row>
    <row r="263" spans="1:8" ht="15">
      <c r="A263" s="112"/>
      <c r="B263" s="121"/>
      <c r="C263" s="121"/>
      <c r="D263" s="121"/>
      <c r="E263" s="121"/>
      <c r="F263" s="122"/>
      <c r="G263" s="123"/>
      <c r="H263" s="123"/>
    </row>
    <row r="264" spans="1:8" ht="15">
      <c r="A264" s="112"/>
      <c r="B264" s="121"/>
      <c r="C264" s="121"/>
      <c r="D264" s="121"/>
      <c r="E264" s="121"/>
      <c r="F264" s="122"/>
      <c r="G264" s="123"/>
      <c r="H264" s="123"/>
    </row>
    <row r="265" spans="1:8" ht="15">
      <c r="A265" s="112"/>
      <c r="B265" s="121"/>
      <c r="C265" s="121"/>
      <c r="D265" s="121"/>
      <c r="E265" s="121"/>
      <c r="F265" s="122"/>
      <c r="G265" s="123"/>
      <c r="H265" s="123"/>
    </row>
    <row r="266" spans="1:8" ht="15">
      <c r="A266" s="112"/>
      <c r="B266" s="121"/>
      <c r="C266" s="121"/>
      <c r="D266" s="121"/>
      <c r="E266" s="121"/>
      <c r="F266" s="122"/>
      <c r="G266" s="123"/>
      <c r="H266" s="123"/>
    </row>
    <row r="267" spans="1:8" ht="15">
      <c r="A267" s="112"/>
      <c r="B267" s="121"/>
      <c r="C267" s="121"/>
      <c r="D267" s="121"/>
      <c r="E267" s="121"/>
      <c r="F267" s="122"/>
      <c r="G267" s="123"/>
      <c r="H267" s="123"/>
    </row>
    <row r="268" spans="1:8" ht="15">
      <c r="A268" s="112"/>
      <c r="B268" s="121"/>
      <c r="C268" s="121"/>
      <c r="D268" s="121"/>
      <c r="E268" s="121"/>
      <c r="F268" s="122"/>
      <c r="G268" s="123"/>
      <c r="H268" s="123"/>
    </row>
    <row r="269" spans="1:8" ht="15">
      <c r="A269" s="112"/>
      <c r="B269" s="121"/>
      <c r="C269" s="121"/>
      <c r="D269" s="121"/>
      <c r="E269" s="121"/>
      <c r="F269" s="122"/>
      <c r="G269" s="123"/>
      <c r="H269" s="123"/>
    </row>
    <row r="270" spans="1:8" ht="15">
      <c r="A270" s="112"/>
      <c r="B270" s="121"/>
      <c r="C270" s="121"/>
      <c r="D270" s="121"/>
      <c r="E270" s="121"/>
      <c r="F270" s="122"/>
      <c r="G270" s="123"/>
      <c r="H270" s="123"/>
    </row>
    <row r="271" spans="1:8" ht="15">
      <c r="A271" s="112"/>
      <c r="B271" s="121"/>
      <c r="C271" s="121"/>
      <c r="D271" s="121"/>
      <c r="E271" s="121"/>
      <c r="F271" s="122"/>
      <c r="G271" s="123"/>
      <c r="H271" s="123"/>
    </row>
    <row r="272" spans="1:8" ht="15">
      <c r="A272" s="112"/>
      <c r="B272" s="121"/>
      <c r="C272" s="121"/>
      <c r="D272" s="121"/>
      <c r="E272" s="121"/>
      <c r="F272" s="122"/>
      <c r="G272" s="123"/>
      <c r="H272" s="123"/>
    </row>
    <row r="273" spans="1:8" ht="15">
      <c r="A273" s="112"/>
      <c r="B273" s="121"/>
      <c r="C273" s="121"/>
      <c r="D273" s="121"/>
      <c r="E273" s="121"/>
      <c r="F273" s="122"/>
      <c r="G273" s="123"/>
      <c r="H273" s="123"/>
    </row>
    <row r="274" spans="1:8" ht="15">
      <c r="A274" s="112"/>
      <c r="B274" s="121"/>
      <c r="C274" s="121"/>
      <c r="D274" s="121"/>
      <c r="E274" s="121"/>
      <c r="F274" s="122"/>
      <c r="G274" s="123"/>
      <c r="H274" s="123"/>
    </row>
    <row r="275" spans="1:8" ht="15">
      <c r="A275" s="112"/>
      <c r="B275" s="121"/>
      <c r="C275" s="121"/>
      <c r="D275" s="121"/>
      <c r="E275" s="121"/>
      <c r="F275" s="122"/>
      <c r="G275" s="123"/>
      <c r="H275" s="123"/>
    </row>
    <row r="276" spans="1:8" ht="15">
      <c r="A276" s="112"/>
      <c r="B276" s="121"/>
      <c r="C276" s="121"/>
      <c r="D276" s="121"/>
      <c r="E276" s="121"/>
      <c r="F276" s="122"/>
      <c r="G276" s="123"/>
      <c r="H276" s="123"/>
    </row>
    <row r="277" spans="1:8" ht="15">
      <c r="A277" s="112"/>
      <c r="B277" s="121"/>
      <c r="C277" s="121"/>
      <c r="D277" s="121"/>
      <c r="E277" s="121"/>
      <c r="F277" s="122"/>
      <c r="G277" s="123"/>
      <c r="H277" s="123"/>
    </row>
    <row r="278" spans="1:8" ht="15">
      <c r="A278" s="112"/>
      <c r="B278" s="121"/>
      <c r="C278" s="121"/>
      <c r="D278" s="121"/>
      <c r="E278" s="121"/>
      <c r="F278" s="122"/>
      <c r="G278" s="123"/>
      <c r="H278" s="123"/>
    </row>
    <row r="279" spans="1:8" ht="15">
      <c r="A279" s="112"/>
      <c r="B279" s="113"/>
      <c r="C279" s="113"/>
      <c r="D279" s="113"/>
      <c r="E279" s="113"/>
      <c r="F279" s="114"/>
      <c r="G279" s="115"/>
      <c r="H279" s="115"/>
    </row>
    <row r="280" spans="1:8" ht="15">
      <c r="A280" s="112"/>
      <c r="B280" s="113"/>
      <c r="C280" s="113"/>
      <c r="D280" s="113"/>
      <c r="E280" s="113"/>
      <c r="F280" s="114"/>
      <c r="G280" s="115"/>
      <c r="H280" s="115"/>
    </row>
    <row r="281" spans="1:8" ht="15">
      <c r="A281" s="112"/>
      <c r="B281" s="113"/>
      <c r="C281" s="113"/>
      <c r="D281" s="113"/>
      <c r="E281" s="113"/>
      <c r="F281" s="114"/>
      <c r="G281" s="115"/>
      <c r="H281" s="115"/>
    </row>
    <row r="282" spans="1:8" ht="15">
      <c r="A282" s="112"/>
      <c r="B282" s="113"/>
      <c r="C282" s="113"/>
      <c r="D282" s="113"/>
      <c r="E282" s="113"/>
      <c r="F282" s="114"/>
      <c r="G282" s="115"/>
      <c r="H282" s="115"/>
    </row>
    <row r="283" spans="1:8" ht="15">
      <c r="A283" s="112"/>
      <c r="B283" s="113"/>
      <c r="C283" s="113"/>
      <c r="D283" s="113"/>
      <c r="E283" s="113"/>
      <c r="F283" s="114"/>
      <c r="G283" s="115"/>
      <c r="H283" s="115"/>
    </row>
    <row r="284" spans="1:8" ht="15">
      <c r="A284" s="112"/>
      <c r="B284" s="113"/>
      <c r="C284" s="113"/>
      <c r="D284" s="113"/>
      <c r="E284" s="113"/>
      <c r="F284" s="114"/>
      <c r="G284" s="115"/>
      <c r="H284" s="115"/>
    </row>
    <row r="285" spans="1:8" ht="15">
      <c r="A285" s="112"/>
      <c r="B285" s="113"/>
      <c r="C285" s="113"/>
      <c r="D285" s="113"/>
      <c r="E285" s="113"/>
      <c r="F285" s="114"/>
      <c r="G285" s="115"/>
      <c r="H285" s="115"/>
    </row>
    <row r="286" spans="1:8" ht="15">
      <c r="A286" s="112"/>
      <c r="B286" s="113"/>
      <c r="C286" s="113"/>
      <c r="D286" s="113"/>
      <c r="E286" s="113"/>
      <c r="F286" s="114"/>
      <c r="G286" s="115"/>
      <c r="H286" s="115"/>
    </row>
    <row r="287" spans="1:8" ht="15">
      <c r="A287" s="112"/>
      <c r="B287" s="113"/>
      <c r="C287" s="113"/>
      <c r="D287" s="113"/>
      <c r="E287" s="113"/>
      <c r="F287" s="114"/>
      <c r="G287" s="115"/>
      <c r="H287" s="115"/>
    </row>
    <row r="288" spans="1:8" ht="15">
      <c r="A288" s="112"/>
      <c r="B288" s="113"/>
      <c r="C288" s="113"/>
      <c r="D288" s="113"/>
      <c r="E288" s="113"/>
      <c r="F288" s="114"/>
      <c r="G288" s="115"/>
      <c r="H288" s="115"/>
    </row>
    <row r="289" spans="1:8" ht="15">
      <c r="A289" s="112"/>
      <c r="B289" s="113"/>
      <c r="C289" s="113"/>
      <c r="D289" s="113"/>
      <c r="E289" s="113"/>
      <c r="F289" s="114"/>
      <c r="G289" s="115"/>
      <c r="H289" s="115"/>
    </row>
    <row r="290" spans="1:8" ht="15">
      <c r="A290" s="112"/>
      <c r="B290" s="113"/>
      <c r="C290" s="113"/>
      <c r="D290" s="113"/>
      <c r="E290" s="113"/>
      <c r="F290" s="114"/>
      <c r="G290" s="115"/>
      <c r="H290" s="115"/>
    </row>
    <row r="291" spans="1:8" ht="15">
      <c r="A291" s="112"/>
      <c r="B291" s="113"/>
      <c r="C291" s="113"/>
      <c r="D291" s="113"/>
      <c r="E291" s="113"/>
      <c r="F291" s="114"/>
      <c r="G291" s="115"/>
      <c r="H291" s="115"/>
    </row>
    <row r="292" spans="1:8" ht="15">
      <c r="A292" s="112"/>
      <c r="B292" s="113"/>
      <c r="C292" s="113"/>
      <c r="D292" s="113"/>
      <c r="E292" s="113"/>
      <c r="F292" s="114"/>
      <c r="G292" s="115"/>
      <c r="H292" s="115"/>
    </row>
    <row r="293" spans="1:8" ht="15">
      <c r="A293" s="112"/>
      <c r="B293" s="113"/>
      <c r="C293" s="113"/>
      <c r="D293" s="113"/>
      <c r="E293" s="113"/>
      <c r="F293" s="114"/>
      <c r="G293" s="115"/>
      <c r="H293" s="115"/>
    </row>
    <row r="294" spans="1:8" ht="15">
      <c r="A294" s="112"/>
      <c r="B294" s="113"/>
      <c r="C294" s="113"/>
      <c r="D294" s="113"/>
      <c r="E294" s="113"/>
      <c r="F294" s="114"/>
      <c r="G294" s="115"/>
      <c r="H294" s="115"/>
    </row>
    <row r="295" spans="1:8" ht="15">
      <c r="A295" s="112"/>
      <c r="B295" s="113"/>
      <c r="C295" s="113"/>
      <c r="D295" s="113"/>
      <c r="E295" s="113"/>
      <c r="F295" s="114"/>
      <c r="G295" s="115"/>
      <c r="H295" s="115"/>
    </row>
    <row r="296" spans="1:8" ht="15">
      <c r="A296" s="112"/>
      <c r="B296" s="113"/>
      <c r="C296" s="113"/>
      <c r="D296" s="113"/>
      <c r="E296" s="113"/>
      <c r="F296" s="114"/>
      <c r="G296" s="115"/>
      <c r="H296" s="115"/>
    </row>
    <row r="297" spans="1:8" ht="15">
      <c r="A297" s="112"/>
      <c r="B297" s="113"/>
      <c r="C297" s="113"/>
      <c r="D297" s="113"/>
      <c r="E297" s="113"/>
      <c r="F297" s="114"/>
      <c r="G297" s="115"/>
      <c r="H297" s="115"/>
    </row>
    <row r="298" spans="1:8" ht="15">
      <c r="A298" s="112"/>
      <c r="B298" s="113"/>
      <c r="C298" s="113"/>
      <c r="D298" s="113"/>
      <c r="E298" s="113"/>
      <c r="F298" s="114"/>
      <c r="G298" s="115"/>
      <c r="H298" s="115"/>
    </row>
    <row r="299" spans="1:8" ht="15">
      <c r="A299" s="112"/>
      <c r="B299" s="113"/>
      <c r="C299" s="113"/>
      <c r="D299" s="113"/>
      <c r="E299" s="113"/>
      <c r="F299" s="114"/>
      <c r="G299" s="115"/>
      <c r="H299" s="115"/>
    </row>
    <row r="300" spans="1:8" ht="15">
      <c r="A300" s="112"/>
      <c r="B300" s="113"/>
      <c r="C300" s="113"/>
      <c r="D300" s="113"/>
      <c r="E300" s="113"/>
      <c r="F300" s="114"/>
      <c r="G300" s="115"/>
      <c r="H300" s="115"/>
    </row>
    <row r="301" spans="1:8" ht="15">
      <c r="A301" s="112"/>
      <c r="B301" s="113"/>
      <c r="C301" s="113"/>
      <c r="D301" s="113"/>
      <c r="E301" s="113"/>
      <c r="F301" s="114"/>
      <c r="G301" s="115"/>
      <c r="H301" s="115"/>
    </row>
    <row r="302" spans="1:8" ht="15">
      <c r="A302" s="112"/>
      <c r="B302" s="113"/>
      <c r="C302" s="113"/>
      <c r="D302" s="113"/>
      <c r="E302" s="113"/>
      <c r="F302" s="114"/>
      <c r="G302" s="115"/>
      <c r="H302" s="115"/>
    </row>
    <row r="303" spans="1:8" ht="15">
      <c r="A303" s="112"/>
      <c r="B303" s="113"/>
      <c r="C303" s="113"/>
      <c r="D303" s="113"/>
      <c r="E303" s="113"/>
      <c r="F303" s="114"/>
      <c r="G303" s="115"/>
      <c r="H303" s="115"/>
    </row>
    <row r="304" spans="1:8" ht="15">
      <c r="A304" s="112"/>
      <c r="B304" s="113"/>
      <c r="C304" s="113"/>
      <c r="D304" s="113"/>
      <c r="E304" s="113"/>
      <c r="F304" s="114"/>
      <c r="G304" s="115"/>
      <c r="H304" s="115"/>
    </row>
    <row r="305" spans="1:8" ht="15">
      <c r="A305" s="112"/>
      <c r="B305" s="113"/>
      <c r="C305" s="113"/>
      <c r="D305" s="113"/>
      <c r="E305" s="113"/>
      <c r="F305" s="114"/>
      <c r="G305" s="115"/>
      <c r="H305" s="115"/>
    </row>
    <row r="306" spans="1:8" ht="15">
      <c r="A306" s="112"/>
      <c r="B306" s="113"/>
      <c r="C306" s="113"/>
      <c r="D306" s="113"/>
      <c r="E306" s="113"/>
      <c r="F306" s="114"/>
      <c r="G306" s="115"/>
      <c r="H306" s="115"/>
    </row>
    <row r="307" spans="1:8" ht="15">
      <c r="A307" s="112"/>
      <c r="B307" s="113"/>
      <c r="C307" s="113"/>
      <c r="D307" s="113"/>
      <c r="E307" s="113"/>
      <c r="F307" s="114"/>
      <c r="G307" s="115"/>
      <c r="H307" s="115"/>
    </row>
    <row r="308" spans="1:8" ht="15">
      <c r="A308" s="112"/>
      <c r="B308" s="113"/>
      <c r="C308" s="113"/>
      <c r="D308" s="113"/>
      <c r="E308" s="113"/>
      <c r="F308" s="114"/>
      <c r="G308" s="115"/>
      <c r="H308" s="115"/>
    </row>
    <row r="309" spans="1:8" ht="15">
      <c r="A309" s="112"/>
      <c r="B309" s="113"/>
      <c r="C309" s="113"/>
      <c r="D309" s="113"/>
      <c r="E309" s="113"/>
      <c r="F309" s="114"/>
      <c r="G309" s="115"/>
      <c r="H309" s="115"/>
    </row>
    <row r="310" spans="1:8" ht="15">
      <c r="A310" s="112"/>
      <c r="B310" s="113"/>
      <c r="C310" s="113"/>
      <c r="D310" s="113"/>
      <c r="E310" s="113"/>
      <c r="F310" s="114"/>
      <c r="G310" s="115"/>
      <c r="H310" s="115"/>
    </row>
    <row r="311" spans="1:8" ht="15">
      <c r="A311" s="112"/>
      <c r="B311" s="113"/>
      <c r="C311" s="113"/>
      <c r="D311" s="113"/>
      <c r="E311" s="113"/>
      <c r="F311" s="114"/>
      <c r="G311" s="115"/>
      <c r="H311" s="115"/>
    </row>
    <row r="312" spans="1:8" ht="15">
      <c r="A312" s="112"/>
      <c r="B312" s="113"/>
      <c r="C312" s="113"/>
      <c r="D312" s="113"/>
      <c r="E312" s="113"/>
      <c r="F312" s="114"/>
      <c r="G312" s="115"/>
      <c r="H312" s="115"/>
    </row>
    <row r="313" spans="1:8" ht="15">
      <c r="A313" s="112"/>
      <c r="B313" s="113"/>
      <c r="C313" s="113"/>
      <c r="D313" s="113"/>
      <c r="E313" s="113"/>
      <c r="F313" s="114"/>
      <c r="G313" s="115"/>
      <c r="H313" s="115"/>
    </row>
    <row r="314" spans="1:8" ht="15">
      <c r="A314" s="112"/>
      <c r="B314" s="113"/>
      <c r="C314" s="113"/>
      <c r="D314" s="113"/>
      <c r="E314" s="113"/>
      <c r="F314" s="114"/>
      <c r="G314" s="115"/>
      <c r="H314" s="115"/>
    </row>
    <row r="315" spans="1:8" ht="15">
      <c r="A315" s="112"/>
      <c r="B315" s="113"/>
      <c r="C315" s="113"/>
      <c r="D315" s="113"/>
      <c r="E315" s="113"/>
      <c r="F315" s="114"/>
      <c r="G315" s="115"/>
      <c r="H315" s="115"/>
    </row>
    <row r="316" spans="1:8" ht="15">
      <c r="A316" s="112"/>
      <c r="B316" s="113"/>
      <c r="C316" s="113"/>
      <c r="D316" s="113"/>
      <c r="E316" s="113"/>
      <c r="F316" s="114"/>
      <c r="G316" s="115"/>
      <c r="H316" s="115"/>
    </row>
    <row r="317" spans="1:8" ht="15">
      <c r="A317" s="112"/>
      <c r="B317" s="113"/>
      <c r="C317" s="113"/>
      <c r="D317" s="113"/>
      <c r="E317" s="113"/>
      <c r="F317" s="114"/>
      <c r="G317" s="115"/>
      <c r="H317" s="115"/>
    </row>
    <row r="318" spans="1:8" ht="15">
      <c r="A318" s="112"/>
      <c r="B318" s="113"/>
      <c r="C318" s="113"/>
      <c r="D318" s="113"/>
      <c r="E318" s="113"/>
      <c r="F318" s="114"/>
      <c r="G318" s="115"/>
      <c r="H318" s="115"/>
    </row>
    <row r="319" spans="1:8" ht="15">
      <c r="A319" s="112"/>
      <c r="B319" s="113"/>
      <c r="C319" s="113"/>
      <c r="D319" s="113"/>
      <c r="E319" s="113"/>
      <c r="F319" s="114"/>
      <c r="G319" s="115"/>
      <c r="H319" s="115"/>
    </row>
    <row r="320" spans="1:8" ht="15">
      <c r="A320" s="112"/>
      <c r="B320" s="113"/>
      <c r="C320" s="113"/>
      <c r="D320" s="113"/>
      <c r="E320" s="113"/>
      <c r="F320" s="114"/>
      <c r="G320" s="115"/>
      <c r="H320" s="115"/>
    </row>
    <row r="321" spans="1:8" ht="15">
      <c r="A321" s="112"/>
      <c r="B321" s="113"/>
      <c r="C321" s="113"/>
      <c r="D321" s="113"/>
      <c r="E321" s="113"/>
      <c r="F321" s="114"/>
      <c r="G321" s="115"/>
      <c r="H321" s="115"/>
    </row>
    <row r="322" spans="1:8" ht="15">
      <c r="A322" s="112"/>
      <c r="B322" s="113"/>
      <c r="C322" s="113"/>
      <c r="D322" s="113"/>
      <c r="E322" s="113"/>
      <c r="F322" s="114"/>
      <c r="G322" s="115"/>
      <c r="H322" s="115"/>
    </row>
    <row r="323" spans="1:8" ht="15">
      <c r="A323" s="112"/>
      <c r="B323" s="113"/>
      <c r="C323" s="113"/>
      <c r="D323" s="113"/>
      <c r="E323" s="113"/>
      <c r="F323" s="114"/>
      <c r="G323" s="115"/>
      <c r="H323" s="115"/>
    </row>
    <row r="324" spans="1:8" ht="15">
      <c r="A324" s="112"/>
      <c r="B324" s="113"/>
      <c r="C324" s="113"/>
      <c r="D324" s="113"/>
      <c r="E324" s="113"/>
      <c r="F324" s="114"/>
      <c r="G324" s="115"/>
      <c r="H324" s="115"/>
    </row>
    <row r="325" spans="1:8" ht="15">
      <c r="A325" s="112"/>
      <c r="B325" s="113"/>
      <c r="C325" s="113"/>
      <c r="D325" s="113"/>
      <c r="E325" s="113"/>
      <c r="F325" s="114"/>
      <c r="G325" s="115"/>
      <c r="H325" s="115"/>
    </row>
    <row r="326" spans="1:8" ht="15">
      <c r="A326" s="112"/>
      <c r="B326" s="113"/>
      <c r="C326" s="113"/>
      <c r="D326" s="113"/>
      <c r="E326" s="113"/>
      <c r="F326" s="114"/>
      <c r="G326" s="115"/>
      <c r="H326" s="115"/>
    </row>
    <row r="327" spans="1:8" ht="15">
      <c r="A327" s="112"/>
      <c r="B327" s="113"/>
      <c r="C327" s="113"/>
      <c r="D327" s="113"/>
      <c r="E327" s="113"/>
      <c r="F327" s="114"/>
      <c r="G327" s="115"/>
      <c r="H327" s="115"/>
    </row>
    <row r="328" spans="1:8" ht="15">
      <c r="A328" s="112"/>
      <c r="B328" s="113"/>
      <c r="C328" s="113"/>
      <c r="D328" s="113"/>
      <c r="E328" s="113"/>
      <c r="F328" s="114"/>
      <c r="G328" s="115"/>
      <c r="H328" s="115"/>
    </row>
    <row r="329" spans="1:8" ht="15">
      <c r="A329" s="112"/>
      <c r="B329" s="113"/>
      <c r="C329" s="113"/>
      <c r="D329" s="113"/>
      <c r="E329" s="113"/>
      <c r="F329" s="114"/>
      <c r="G329" s="115"/>
      <c r="H329" s="115"/>
    </row>
    <row r="330" spans="1:8" ht="15">
      <c r="A330" s="112"/>
      <c r="B330" s="113"/>
      <c r="C330" s="113"/>
      <c r="D330" s="113"/>
      <c r="E330" s="113"/>
      <c r="F330" s="114"/>
      <c r="G330" s="115"/>
      <c r="H330" s="115"/>
    </row>
    <row r="331" spans="1:8" ht="15">
      <c r="A331" s="112"/>
      <c r="B331" s="113"/>
      <c r="C331" s="113"/>
      <c r="D331" s="113"/>
      <c r="E331" s="113"/>
      <c r="F331" s="114"/>
      <c r="G331" s="115"/>
      <c r="H331" s="115"/>
    </row>
    <row r="332" spans="1:8" ht="15">
      <c r="A332" s="112"/>
      <c r="B332" s="113"/>
      <c r="C332" s="113"/>
      <c r="D332" s="113"/>
      <c r="E332" s="113"/>
      <c r="F332" s="114"/>
      <c r="G332" s="115"/>
      <c r="H332" s="115"/>
    </row>
    <row r="333" spans="1:8" ht="15">
      <c r="A333" s="112"/>
      <c r="B333" s="113"/>
      <c r="C333" s="113"/>
      <c r="D333" s="113"/>
      <c r="E333" s="113"/>
      <c r="F333" s="114"/>
      <c r="G333" s="115"/>
      <c r="H333" s="115"/>
    </row>
    <row r="334" spans="1:8" ht="15">
      <c r="A334" s="112"/>
      <c r="B334" s="113"/>
      <c r="C334" s="113"/>
      <c r="D334" s="113"/>
      <c r="E334" s="113"/>
      <c r="F334" s="114"/>
      <c r="G334" s="115"/>
      <c r="H334" s="115"/>
    </row>
    <row r="335" spans="1:8" ht="15">
      <c r="A335" s="112"/>
      <c r="B335" s="113"/>
      <c r="C335" s="113"/>
      <c r="D335" s="113"/>
      <c r="E335" s="113"/>
      <c r="F335" s="114"/>
      <c r="G335" s="115"/>
      <c r="H335" s="115"/>
    </row>
    <row r="336" spans="1:8" ht="15">
      <c r="A336" s="112"/>
      <c r="B336" s="113"/>
      <c r="C336" s="113"/>
      <c r="D336" s="113"/>
      <c r="E336" s="113"/>
      <c r="F336" s="114"/>
      <c r="G336" s="115"/>
      <c r="H336" s="115"/>
    </row>
    <row r="337" spans="1:8" ht="15">
      <c r="A337" s="112"/>
      <c r="B337" s="113"/>
      <c r="C337" s="113"/>
      <c r="D337" s="113"/>
      <c r="E337" s="113"/>
      <c r="F337" s="114"/>
      <c r="G337" s="115"/>
      <c r="H337" s="115"/>
    </row>
    <row r="338" spans="1:8" ht="15">
      <c r="A338" s="112"/>
      <c r="B338" s="113"/>
      <c r="C338" s="113"/>
      <c r="D338" s="113"/>
      <c r="E338" s="113"/>
      <c r="F338" s="114"/>
      <c r="G338" s="115"/>
      <c r="H338" s="115"/>
    </row>
    <row r="339" spans="1:8" ht="15">
      <c r="A339" s="112"/>
      <c r="B339" s="113"/>
      <c r="C339" s="113"/>
      <c r="D339" s="113"/>
      <c r="E339" s="113"/>
      <c r="F339" s="114"/>
      <c r="G339" s="115"/>
      <c r="H339" s="115"/>
    </row>
    <row r="340" spans="1:8" ht="15">
      <c r="A340" s="112"/>
      <c r="B340" s="113"/>
      <c r="C340" s="113"/>
      <c r="D340" s="113"/>
      <c r="E340" s="113"/>
      <c r="F340" s="114"/>
      <c r="G340" s="115"/>
      <c r="H340" s="115"/>
    </row>
    <row r="341" spans="1:8" ht="15">
      <c r="A341" s="112"/>
      <c r="B341" s="113"/>
      <c r="C341" s="113"/>
      <c r="D341" s="113"/>
      <c r="E341" s="113"/>
      <c r="F341" s="114"/>
      <c r="G341" s="115"/>
      <c r="H341" s="115"/>
    </row>
    <row r="342" spans="1:8" ht="15">
      <c r="A342" s="112"/>
      <c r="B342" s="113"/>
      <c r="C342" s="113"/>
      <c r="D342" s="113"/>
      <c r="E342" s="113"/>
      <c r="F342" s="114"/>
      <c r="G342" s="115"/>
      <c r="H342" s="115"/>
    </row>
    <row r="343" spans="1:8" ht="15">
      <c r="A343" s="112"/>
      <c r="B343" s="113"/>
      <c r="C343" s="113"/>
      <c r="D343" s="113"/>
      <c r="E343" s="113"/>
      <c r="F343" s="114"/>
      <c r="G343" s="115"/>
      <c r="H343" s="115"/>
    </row>
    <row r="344" spans="1:8" ht="15">
      <c r="A344" s="112"/>
      <c r="B344" s="113"/>
      <c r="C344" s="113"/>
      <c r="D344" s="113"/>
      <c r="E344" s="113"/>
      <c r="F344" s="114"/>
      <c r="G344" s="115"/>
      <c r="H344" s="115"/>
    </row>
    <row r="345" spans="1:8" ht="15">
      <c r="A345" s="112"/>
      <c r="B345" s="113"/>
      <c r="C345" s="113"/>
      <c r="D345" s="113"/>
      <c r="E345" s="113"/>
      <c r="F345" s="114"/>
      <c r="G345" s="115"/>
      <c r="H345" s="115"/>
    </row>
    <row r="346" spans="1:8" ht="15">
      <c r="A346" s="112"/>
      <c r="B346" s="113"/>
      <c r="C346" s="113"/>
      <c r="D346" s="113"/>
      <c r="E346" s="113"/>
      <c r="F346" s="114"/>
      <c r="G346" s="115"/>
      <c r="H346" s="115"/>
    </row>
    <row r="347" spans="1:8" ht="15">
      <c r="A347" s="112"/>
      <c r="B347" s="113"/>
      <c r="C347" s="113"/>
      <c r="D347" s="113"/>
      <c r="E347" s="113"/>
      <c r="F347" s="114"/>
      <c r="G347" s="115"/>
      <c r="H347" s="115"/>
    </row>
    <row r="348" spans="1:8" ht="15">
      <c r="A348" s="112"/>
      <c r="B348" s="113"/>
      <c r="C348" s="113"/>
      <c r="D348" s="113"/>
      <c r="E348" s="113"/>
      <c r="F348" s="114"/>
      <c r="G348" s="115"/>
      <c r="H348" s="115"/>
    </row>
    <row r="349" spans="1:8" ht="15">
      <c r="A349" s="112"/>
      <c r="B349" s="113"/>
      <c r="C349" s="113"/>
      <c r="D349" s="113"/>
      <c r="E349" s="113"/>
      <c r="F349" s="114"/>
      <c r="G349" s="115"/>
      <c r="H349" s="115"/>
    </row>
    <row r="350" spans="1:8" ht="15">
      <c r="A350" s="112"/>
      <c r="B350" s="113"/>
      <c r="C350" s="113"/>
      <c r="D350" s="113"/>
      <c r="E350" s="113"/>
      <c r="F350" s="114"/>
      <c r="G350" s="115"/>
      <c r="H350" s="115"/>
    </row>
    <row r="351" spans="1:8" ht="15">
      <c r="A351" s="112"/>
      <c r="B351" s="113"/>
      <c r="C351" s="113"/>
      <c r="D351" s="113"/>
      <c r="E351" s="113"/>
      <c r="F351" s="114"/>
      <c r="G351" s="115"/>
      <c r="H351" s="115"/>
    </row>
    <row r="352" spans="1:8" ht="15">
      <c r="A352" s="112"/>
      <c r="B352" s="113"/>
      <c r="C352" s="113"/>
      <c r="D352" s="113"/>
      <c r="E352" s="113"/>
      <c r="F352" s="114"/>
      <c r="G352" s="115"/>
      <c r="H352" s="115"/>
    </row>
    <row r="353" spans="1:8" ht="15">
      <c r="A353" s="112"/>
      <c r="B353" s="113"/>
      <c r="C353" s="113"/>
      <c r="D353" s="113"/>
      <c r="E353" s="113"/>
      <c r="F353" s="114"/>
      <c r="G353" s="115"/>
      <c r="H353" s="115"/>
    </row>
    <row r="354" spans="1:8" ht="15">
      <c r="A354" s="112"/>
      <c r="B354" s="113"/>
      <c r="C354" s="113"/>
      <c r="D354" s="113"/>
      <c r="E354" s="113"/>
      <c r="F354" s="114"/>
      <c r="G354" s="115"/>
      <c r="H354" s="115"/>
    </row>
    <row r="355" spans="1:8" ht="15">
      <c r="A355" s="112"/>
      <c r="B355" s="113"/>
      <c r="C355" s="113"/>
      <c r="D355" s="113"/>
      <c r="E355" s="113"/>
      <c r="F355" s="114"/>
      <c r="G355" s="115"/>
      <c r="H355" s="115"/>
    </row>
    <row r="356" spans="1:8" ht="15">
      <c r="A356" s="112"/>
      <c r="B356" s="113"/>
      <c r="C356" s="113"/>
      <c r="D356" s="113"/>
      <c r="E356" s="113"/>
      <c r="F356" s="114"/>
      <c r="G356" s="115"/>
      <c r="H356" s="115"/>
    </row>
    <row r="357" spans="1:8" ht="15">
      <c r="A357" s="112"/>
      <c r="B357" s="113"/>
      <c r="C357" s="113"/>
      <c r="D357" s="113"/>
      <c r="E357" s="113"/>
      <c r="F357" s="114"/>
      <c r="G357" s="115"/>
      <c r="H357" s="115"/>
    </row>
    <row r="358" spans="1:8" ht="15">
      <c r="A358" s="112"/>
      <c r="B358" s="113"/>
      <c r="C358" s="113"/>
      <c r="D358" s="113"/>
      <c r="E358" s="113"/>
      <c r="F358" s="114"/>
      <c r="G358" s="115"/>
      <c r="H358" s="115"/>
    </row>
    <row r="359" spans="1:8" ht="15">
      <c r="A359" s="112"/>
      <c r="B359" s="113"/>
      <c r="C359" s="113"/>
      <c r="D359" s="113"/>
      <c r="E359" s="113"/>
      <c r="F359" s="114"/>
      <c r="G359" s="115"/>
      <c r="H359" s="115"/>
    </row>
    <row r="360" spans="1:8" ht="15">
      <c r="A360" s="112"/>
      <c r="B360" s="113"/>
      <c r="C360" s="113"/>
      <c r="D360" s="113"/>
      <c r="E360" s="113"/>
      <c r="F360" s="114"/>
      <c r="G360" s="115"/>
      <c r="H360" s="115"/>
    </row>
    <row r="361" spans="1:8" ht="15">
      <c r="A361" s="112"/>
      <c r="B361" s="113"/>
      <c r="C361" s="113"/>
      <c r="D361" s="113"/>
      <c r="E361" s="113"/>
      <c r="F361" s="114"/>
      <c r="G361" s="115"/>
      <c r="H361" s="115"/>
    </row>
    <row r="362" spans="1:8" ht="15">
      <c r="A362" s="112"/>
      <c r="B362" s="113"/>
      <c r="C362" s="113"/>
      <c r="D362" s="113"/>
      <c r="E362" s="113"/>
      <c r="F362" s="114"/>
      <c r="G362" s="115"/>
      <c r="H362" s="115"/>
    </row>
    <row r="363" spans="1:8" ht="15">
      <c r="A363" s="112"/>
      <c r="B363" s="113"/>
      <c r="C363" s="113"/>
      <c r="D363" s="113"/>
      <c r="E363" s="113"/>
      <c r="F363" s="114"/>
      <c r="G363" s="115"/>
      <c r="H363" s="115"/>
    </row>
    <row r="364" spans="1:8" ht="15">
      <c r="A364" s="112"/>
      <c r="B364" s="113"/>
      <c r="C364" s="113"/>
      <c r="D364" s="113"/>
      <c r="E364" s="113"/>
      <c r="F364" s="114"/>
      <c r="G364" s="115"/>
      <c r="H364" s="115"/>
    </row>
    <row r="365" spans="1:8" ht="15">
      <c r="A365" s="112"/>
      <c r="B365" s="113"/>
      <c r="C365" s="113"/>
      <c r="D365" s="113"/>
      <c r="E365" s="113"/>
      <c r="F365" s="114"/>
      <c r="G365" s="115"/>
      <c r="H365" s="115"/>
    </row>
    <row r="366" spans="1:8" ht="15">
      <c r="A366" s="112"/>
      <c r="B366" s="113"/>
      <c r="C366" s="113"/>
      <c r="D366" s="113"/>
      <c r="E366" s="113"/>
      <c r="F366" s="114"/>
      <c r="G366" s="115"/>
      <c r="H366" s="115"/>
    </row>
    <row r="367" spans="1:8" ht="15">
      <c r="A367" s="112"/>
      <c r="B367" s="113"/>
      <c r="C367" s="113"/>
      <c r="D367" s="113"/>
      <c r="E367" s="113"/>
      <c r="F367" s="114"/>
      <c r="G367" s="115"/>
      <c r="H367" s="115"/>
    </row>
    <row r="368" spans="1:8" ht="15">
      <c r="A368" s="112"/>
      <c r="B368" s="113"/>
      <c r="C368" s="113"/>
      <c r="D368" s="113"/>
      <c r="E368" s="113"/>
      <c r="F368" s="114"/>
      <c r="G368" s="115"/>
      <c r="H368" s="115"/>
    </row>
    <row r="369" spans="1:8" ht="15">
      <c r="A369" s="112"/>
      <c r="B369" s="113"/>
      <c r="C369" s="113"/>
      <c r="D369" s="113"/>
      <c r="E369" s="113"/>
      <c r="F369" s="114"/>
      <c r="G369" s="115"/>
      <c r="H369" s="115"/>
    </row>
    <row r="370" spans="1:8" ht="15">
      <c r="A370" s="112"/>
      <c r="B370" s="113"/>
      <c r="C370" s="113"/>
      <c r="D370" s="113"/>
      <c r="E370" s="113"/>
      <c r="F370" s="114"/>
      <c r="G370" s="115"/>
      <c r="H370" s="115"/>
    </row>
    <row r="371" spans="1:8" ht="15">
      <c r="A371" s="112"/>
      <c r="B371" s="113"/>
      <c r="C371" s="113"/>
      <c r="D371" s="113"/>
      <c r="E371" s="113"/>
      <c r="F371" s="114"/>
      <c r="G371" s="115"/>
      <c r="H371" s="115"/>
    </row>
    <row r="372" spans="1:8" ht="15">
      <c r="A372" s="112"/>
      <c r="B372" s="113"/>
      <c r="C372" s="113"/>
      <c r="D372" s="113"/>
      <c r="E372" s="113"/>
      <c r="F372" s="114"/>
      <c r="G372" s="115"/>
      <c r="H372" s="115"/>
    </row>
    <row r="373" spans="1:8" ht="15">
      <c r="A373" s="112"/>
      <c r="B373" s="113"/>
      <c r="C373" s="113"/>
      <c r="D373" s="113"/>
      <c r="E373" s="113"/>
      <c r="F373" s="114"/>
      <c r="G373" s="115"/>
      <c r="H373" s="115"/>
    </row>
    <row r="374" spans="1:8" ht="15">
      <c r="A374" s="112"/>
      <c r="B374" s="113"/>
      <c r="C374" s="113"/>
      <c r="D374" s="113"/>
      <c r="E374" s="113"/>
      <c r="F374" s="114"/>
      <c r="G374" s="115"/>
      <c r="H374" s="115"/>
    </row>
    <row r="375" spans="1:8" ht="15">
      <c r="A375" s="112"/>
      <c r="B375" s="113"/>
      <c r="C375" s="113"/>
      <c r="D375" s="113"/>
      <c r="E375" s="113"/>
      <c r="F375" s="114"/>
      <c r="G375" s="115"/>
      <c r="H375" s="115"/>
    </row>
    <row r="376" spans="1:8" ht="15">
      <c r="A376" s="112"/>
      <c r="B376" s="113"/>
      <c r="C376" s="113"/>
      <c r="D376" s="113"/>
      <c r="E376" s="113"/>
      <c r="F376" s="114"/>
      <c r="G376" s="115"/>
      <c r="H376" s="115"/>
    </row>
    <row r="377" spans="1:8" ht="15">
      <c r="A377" s="112"/>
      <c r="B377" s="113"/>
      <c r="C377" s="113"/>
      <c r="D377" s="113"/>
      <c r="E377" s="113"/>
      <c r="F377" s="114"/>
      <c r="G377" s="115"/>
      <c r="H377" s="115"/>
    </row>
    <row r="378" spans="1:8" ht="15">
      <c r="A378" s="112"/>
      <c r="B378" s="113"/>
      <c r="C378" s="113"/>
      <c r="D378" s="113"/>
      <c r="E378" s="113"/>
      <c r="F378" s="114"/>
      <c r="G378" s="115"/>
      <c r="H378" s="115"/>
    </row>
    <row r="379" spans="1:8" ht="15">
      <c r="A379" s="112"/>
      <c r="B379" s="113"/>
      <c r="C379" s="113"/>
      <c r="D379" s="113"/>
      <c r="E379" s="113"/>
      <c r="F379" s="114"/>
      <c r="G379" s="115"/>
      <c r="H379" s="115"/>
    </row>
    <row r="380" spans="1:8" ht="15">
      <c r="A380" s="112"/>
      <c r="B380" s="113"/>
      <c r="C380" s="113"/>
      <c r="D380" s="113"/>
      <c r="E380" s="113"/>
      <c r="F380" s="114"/>
      <c r="G380" s="115"/>
      <c r="H380" s="115"/>
    </row>
    <row r="381" spans="1:8" ht="15">
      <c r="A381" s="112"/>
      <c r="B381" s="113"/>
      <c r="C381" s="113"/>
      <c r="D381" s="113"/>
      <c r="E381" s="113"/>
      <c r="F381" s="114"/>
      <c r="G381" s="115"/>
      <c r="H381" s="115"/>
    </row>
    <row r="382" spans="1:8" ht="15">
      <c r="A382" s="112"/>
      <c r="B382" s="113"/>
      <c r="C382" s="113"/>
      <c r="D382" s="113"/>
      <c r="E382" s="113"/>
      <c r="F382" s="114"/>
      <c r="G382" s="115"/>
      <c r="H382" s="115"/>
    </row>
    <row r="383" spans="1:8" ht="15">
      <c r="A383" s="112"/>
      <c r="B383" s="113"/>
      <c r="C383" s="113"/>
      <c r="D383" s="113"/>
      <c r="E383" s="113"/>
      <c r="F383" s="114"/>
      <c r="G383" s="115"/>
      <c r="H383" s="115"/>
    </row>
    <row r="384" spans="1:8" ht="15">
      <c r="A384" s="112"/>
      <c r="B384" s="113"/>
      <c r="C384" s="113"/>
      <c r="D384" s="113"/>
      <c r="E384" s="113"/>
      <c r="F384" s="114"/>
      <c r="G384" s="115"/>
      <c r="H384" s="115"/>
    </row>
    <row r="385" spans="1:8" ht="15">
      <c r="A385" s="112"/>
      <c r="B385" s="113"/>
      <c r="C385" s="113"/>
      <c r="D385" s="113"/>
      <c r="E385" s="113"/>
      <c r="F385" s="114"/>
      <c r="G385" s="115"/>
      <c r="H385" s="115"/>
    </row>
    <row r="386" spans="1:8" ht="15">
      <c r="A386" s="112"/>
      <c r="B386" s="113"/>
      <c r="C386" s="113"/>
      <c r="D386" s="113"/>
      <c r="E386" s="113"/>
      <c r="F386" s="114"/>
      <c r="G386" s="115"/>
      <c r="H386" s="115"/>
    </row>
    <row r="387" spans="1:8" ht="15">
      <c r="A387" s="112"/>
      <c r="B387" s="113"/>
      <c r="C387" s="113"/>
      <c r="D387" s="113"/>
      <c r="E387" s="113"/>
      <c r="F387" s="114"/>
      <c r="G387" s="115"/>
      <c r="H387" s="115"/>
    </row>
    <row r="388" spans="1:8" ht="15">
      <c r="A388" s="112"/>
      <c r="B388" s="113"/>
      <c r="C388" s="113"/>
      <c r="D388" s="113"/>
      <c r="E388" s="113"/>
      <c r="F388" s="114"/>
      <c r="G388" s="115"/>
      <c r="H388" s="115"/>
    </row>
    <row r="389" spans="1:8" ht="15">
      <c r="A389" s="112"/>
      <c r="B389" s="113"/>
      <c r="C389" s="113"/>
      <c r="D389" s="113"/>
      <c r="E389" s="113"/>
      <c r="F389" s="114"/>
      <c r="G389" s="115"/>
      <c r="H389" s="115"/>
    </row>
    <row r="390" spans="1:8" ht="15">
      <c r="A390" s="112"/>
      <c r="B390" s="113"/>
      <c r="C390" s="113"/>
      <c r="D390" s="113"/>
      <c r="E390" s="113"/>
      <c r="F390" s="114"/>
      <c r="G390" s="115"/>
      <c r="H390" s="115"/>
    </row>
    <row r="391" spans="1:8" ht="15">
      <c r="A391" s="112"/>
      <c r="B391" s="113"/>
      <c r="C391" s="113"/>
      <c r="D391" s="113"/>
      <c r="E391" s="113"/>
      <c r="F391" s="114"/>
      <c r="G391" s="115"/>
      <c r="H391" s="115"/>
    </row>
    <row r="392" spans="1:8" ht="15">
      <c r="A392" s="112"/>
      <c r="B392" s="113"/>
      <c r="C392" s="113"/>
      <c r="D392" s="113"/>
      <c r="E392" s="113"/>
      <c r="F392" s="114"/>
      <c r="G392" s="115"/>
      <c r="H392" s="115"/>
    </row>
    <row r="393" spans="1:8" ht="15">
      <c r="A393" s="112"/>
      <c r="B393" s="113"/>
      <c r="C393" s="113"/>
      <c r="D393" s="113"/>
      <c r="E393" s="113"/>
      <c r="F393" s="114"/>
      <c r="G393" s="115"/>
      <c r="H393" s="115"/>
    </row>
    <row r="394" spans="1:8" ht="15">
      <c r="A394" s="112"/>
      <c r="B394" s="113"/>
      <c r="C394" s="113"/>
      <c r="D394" s="113"/>
      <c r="E394" s="113"/>
      <c r="F394" s="114"/>
      <c r="G394" s="115"/>
      <c r="H394" s="115"/>
    </row>
    <row r="395" spans="1:8" ht="15">
      <c r="A395" s="112"/>
      <c r="B395" s="113"/>
      <c r="C395" s="113"/>
      <c r="D395" s="113"/>
      <c r="E395" s="113"/>
      <c r="F395" s="114"/>
      <c r="G395" s="115"/>
      <c r="H395" s="115"/>
    </row>
    <row r="396" spans="1:8" ht="15">
      <c r="A396" s="112"/>
      <c r="B396" s="113"/>
      <c r="C396" s="113"/>
      <c r="D396" s="113"/>
      <c r="E396" s="113"/>
      <c r="F396" s="114"/>
      <c r="G396" s="115"/>
      <c r="H396" s="115"/>
    </row>
    <row r="397" spans="1:8" ht="15">
      <c r="A397" s="112"/>
      <c r="B397" s="113"/>
      <c r="C397" s="113"/>
      <c r="D397" s="113"/>
      <c r="E397" s="113"/>
      <c r="F397" s="114"/>
      <c r="G397" s="115"/>
      <c r="H397" s="115"/>
    </row>
    <row r="398" spans="1:8" ht="15">
      <c r="A398" s="112"/>
      <c r="B398" s="113"/>
      <c r="C398" s="113"/>
      <c r="D398" s="113"/>
      <c r="E398" s="113"/>
      <c r="F398" s="114"/>
      <c r="G398" s="115"/>
      <c r="H398" s="115"/>
    </row>
    <row r="399" spans="1:8" ht="15">
      <c r="A399" s="112"/>
      <c r="B399" s="113"/>
      <c r="C399" s="113"/>
      <c r="D399" s="113"/>
      <c r="E399" s="113"/>
      <c r="F399" s="114"/>
      <c r="G399" s="115"/>
      <c r="H399" s="115"/>
    </row>
    <row r="400" spans="1:8" ht="15">
      <c r="A400" s="112"/>
      <c r="B400" s="113"/>
      <c r="C400" s="113"/>
      <c r="D400" s="113"/>
      <c r="E400" s="113"/>
      <c r="F400" s="114"/>
      <c r="G400" s="115"/>
      <c r="H400" s="115"/>
    </row>
    <row r="401" spans="1:8" ht="15">
      <c r="A401" s="112"/>
      <c r="B401" s="113"/>
      <c r="C401" s="113"/>
      <c r="D401" s="113"/>
      <c r="E401" s="113"/>
      <c r="F401" s="114"/>
      <c r="G401" s="115"/>
      <c r="H401" s="115"/>
    </row>
    <row r="402" spans="1:8" ht="15">
      <c r="A402" s="112"/>
      <c r="B402" s="113"/>
      <c r="C402" s="113"/>
      <c r="D402" s="113"/>
      <c r="E402" s="113"/>
      <c r="F402" s="114"/>
      <c r="G402" s="115"/>
      <c r="H402" s="115"/>
    </row>
    <row r="403" spans="1:8" ht="15">
      <c r="A403" s="112"/>
      <c r="B403" s="113"/>
      <c r="C403" s="113"/>
      <c r="D403" s="113"/>
      <c r="E403" s="113"/>
      <c r="F403" s="114"/>
      <c r="G403" s="115"/>
      <c r="H403" s="115"/>
    </row>
    <row r="404" spans="1:8" ht="15">
      <c r="A404" s="112"/>
      <c r="B404" s="113"/>
      <c r="C404" s="113"/>
      <c r="D404" s="113"/>
      <c r="E404" s="113"/>
      <c r="F404" s="114"/>
      <c r="G404" s="115"/>
      <c r="H404" s="115"/>
    </row>
    <row r="405" spans="1:8" ht="15">
      <c r="A405" s="112"/>
      <c r="B405" s="113"/>
      <c r="C405" s="113"/>
      <c r="D405" s="113"/>
      <c r="E405" s="113"/>
      <c r="F405" s="114"/>
      <c r="G405" s="115"/>
      <c r="H405" s="115"/>
    </row>
    <row r="406" spans="1:8" ht="15">
      <c r="A406" s="112"/>
      <c r="B406" s="113"/>
      <c r="C406" s="113"/>
      <c r="D406" s="113"/>
      <c r="E406" s="113"/>
      <c r="F406" s="114"/>
      <c r="G406" s="115"/>
      <c r="H406" s="115"/>
    </row>
    <row r="407" spans="1:8" ht="15">
      <c r="A407" s="112"/>
      <c r="B407" s="113"/>
      <c r="C407" s="113"/>
      <c r="D407" s="113"/>
      <c r="E407" s="113"/>
      <c r="F407" s="114"/>
      <c r="G407" s="115"/>
      <c r="H407" s="115"/>
    </row>
    <row r="408" spans="1:8" ht="15">
      <c r="A408" s="112"/>
      <c r="B408" s="113"/>
      <c r="C408" s="113"/>
      <c r="D408" s="113"/>
      <c r="E408" s="113"/>
      <c r="F408" s="114"/>
      <c r="G408" s="115"/>
      <c r="H408" s="115"/>
    </row>
    <row r="409" spans="1:8" ht="15">
      <c r="A409" s="112"/>
      <c r="B409" s="113"/>
      <c r="C409" s="113"/>
      <c r="D409" s="113"/>
      <c r="E409" s="113"/>
      <c r="F409" s="114"/>
      <c r="G409" s="115"/>
      <c r="H409" s="115"/>
    </row>
    <row r="410" spans="1:8" ht="15">
      <c r="A410" s="112"/>
      <c r="B410" s="113"/>
      <c r="C410" s="113"/>
      <c r="D410" s="113"/>
      <c r="E410" s="113"/>
      <c r="F410" s="114"/>
      <c r="G410" s="115"/>
      <c r="H410" s="115"/>
    </row>
    <row r="411" spans="1:8" ht="15">
      <c r="A411" s="112"/>
      <c r="B411" s="113"/>
      <c r="C411" s="113"/>
      <c r="D411" s="113"/>
      <c r="E411" s="113"/>
      <c r="F411" s="114"/>
      <c r="G411" s="115"/>
      <c r="H411" s="115"/>
    </row>
    <row r="412" spans="1:8" ht="15">
      <c r="A412" s="112"/>
      <c r="B412" s="113"/>
      <c r="C412" s="113"/>
      <c r="D412" s="113"/>
      <c r="E412" s="113"/>
      <c r="F412" s="114"/>
      <c r="G412" s="115"/>
      <c r="H412" s="115"/>
    </row>
    <row r="413" spans="1:8" ht="15">
      <c r="A413" s="112"/>
      <c r="B413" s="113"/>
      <c r="C413" s="113"/>
      <c r="D413" s="113"/>
      <c r="E413" s="113"/>
      <c r="F413" s="114"/>
      <c r="G413" s="115"/>
      <c r="H413" s="115"/>
    </row>
    <row r="414" spans="1:8" ht="15">
      <c r="A414" s="112"/>
      <c r="B414" s="113"/>
      <c r="C414" s="113"/>
      <c r="D414" s="113"/>
      <c r="E414" s="113"/>
      <c r="F414" s="114"/>
      <c r="G414" s="115"/>
      <c r="H414" s="115"/>
    </row>
    <row r="415" spans="1:8" ht="15">
      <c r="A415" s="112"/>
      <c r="B415" s="113"/>
      <c r="C415" s="113"/>
      <c r="D415" s="113"/>
      <c r="E415" s="113"/>
      <c r="F415" s="114"/>
      <c r="G415" s="115"/>
      <c r="H415" s="115"/>
    </row>
    <row r="416" spans="1:8" ht="15">
      <c r="A416" s="112"/>
      <c r="B416" s="113"/>
      <c r="C416" s="113"/>
      <c r="D416" s="113"/>
      <c r="E416" s="113"/>
      <c r="F416" s="114"/>
      <c r="G416" s="115"/>
      <c r="H416" s="115"/>
    </row>
    <row r="417" spans="1:8" ht="15">
      <c r="A417" s="112"/>
      <c r="B417" s="113"/>
      <c r="C417" s="113"/>
      <c r="D417" s="113"/>
      <c r="E417" s="113"/>
      <c r="F417" s="114"/>
      <c r="G417" s="115"/>
      <c r="H417" s="115"/>
    </row>
    <row r="418" spans="1:8" ht="15">
      <c r="A418" s="112"/>
      <c r="B418" s="113"/>
      <c r="C418" s="113"/>
      <c r="D418" s="113"/>
      <c r="E418" s="113"/>
      <c r="F418" s="114"/>
      <c r="G418" s="115"/>
      <c r="H418" s="115"/>
    </row>
    <row r="419" spans="1:8" ht="15">
      <c r="A419" s="112"/>
      <c r="B419" s="113"/>
      <c r="C419" s="113"/>
      <c r="D419" s="113"/>
      <c r="E419" s="113"/>
      <c r="F419" s="114"/>
      <c r="G419" s="115"/>
      <c r="H419" s="115"/>
    </row>
    <row r="420" spans="1:8" ht="15">
      <c r="A420" s="112"/>
      <c r="B420" s="113"/>
      <c r="C420" s="113"/>
      <c r="D420" s="113"/>
      <c r="E420" s="113"/>
      <c r="F420" s="114"/>
      <c r="G420" s="115"/>
      <c r="H420" s="115"/>
    </row>
    <row r="421" spans="1:8" ht="15">
      <c r="A421" s="112"/>
      <c r="B421" s="113"/>
      <c r="C421" s="113"/>
      <c r="D421" s="113"/>
      <c r="E421" s="113"/>
      <c r="F421" s="114"/>
      <c r="G421" s="115"/>
      <c r="H421" s="115"/>
    </row>
    <row r="422" spans="1:8" ht="15">
      <c r="A422" s="112"/>
      <c r="B422" s="113"/>
      <c r="C422" s="113"/>
      <c r="D422" s="113"/>
      <c r="E422" s="113"/>
      <c r="F422" s="114"/>
      <c r="G422" s="115"/>
      <c r="H422" s="115"/>
    </row>
    <row r="423" spans="1:8" ht="15">
      <c r="A423" s="112"/>
      <c r="B423" s="113"/>
      <c r="C423" s="113"/>
      <c r="D423" s="113"/>
      <c r="E423" s="113"/>
      <c r="F423" s="114"/>
      <c r="G423" s="115"/>
      <c r="H423" s="115"/>
    </row>
    <row r="424" spans="1:8" ht="15">
      <c r="A424" s="112"/>
      <c r="B424" s="113"/>
      <c r="C424" s="113"/>
      <c r="D424" s="113"/>
      <c r="E424" s="113"/>
      <c r="F424" s="114"/>
      <c r="G424" s="115"/>
      <c r="H424" s="115"/>
    </row>
    <row r="425" spans="1:8" ht="15">
      <c r="A425" s="112"/>
      <c r="B425" s="113"/>
      <c r="C425" s="113"/>
      <c r="D425" s="113"/>
      <c r="E425" s="113"/>
      <c r="F425" s="114"/>
      <c r="G425" s="115"/>
      <c r="H425" s="115"/>
    </row>
    <row r="426" spans="1:8" ht="15">
      <c r="A426" s="112"/>
      <c r="B426" s="113"/>
      <c r="C426" s="113"/>
      <c r="D426" s="113"/>
      <c r="E426" s="113"/>
      <c r="F426" s="114"/>
      <c r="G426" s="115"/>
      <c r="H426" s="115"/>
    </row>
    <row r="427" spans="1:8" ht="15">
      <c r="A427" s="112"/>
      <c r="B427" s="113"/>
      <c r="C427" s="113"/>
      <c r="D427" s="113"/>
      <c r="E427" s="113"/>
      <c r="F427" s="114"/>
      <c r="G427" s="115"/>
      <c r="H427" s="115"/>
    </row>
    <row r="428" spans="1:8" ht="15">
      <c r="A428" s="112"/>
      <c r="B428" s="113"/>
      <c r="C428" s="113"/>
      <c r="D428" s="113"/>
      <c r="E428" s="113"/>
      <c r="F428" s="114"/>
      <c r="G428" s="115"/>
      <c r="H428" s="115"/>
    </row>
    <row r="429" spans="1:8" ht="15">
      <c r="A429" s="112"/>
      <c r="B429" s="113"/>
      <c r="C429" s="113"/>
      <c r="D429" s="113"/>
      <c r="E429" s="113"/>
      <c r="F429" s="114"/>
      <c r="G429" s="115"/>
      <c r="H429" s="115"/>
    </row>
    <row r="430" spans="1:8" ht="15">
      <c r="A430" s="112"/>
      <c r="B430" s="113"/>
      <c r="C430" s="113"/>
      <c r="D430" s="113"/>
      <c r="E430" s="113"/>
      <c r="F430" s="114"/>
      <c r="G430" s="115"/>
      <c r="H430" s="115"/>
    </row>
    <row r="431" spans="1:8" ht="15">
      <c r="A431" s="112"/>
      <c r="B431" s="113"/>
      <c r="C431" s="113"/>
      <c r="D431" s="113"/>
      <c r="E431" s="113"/>
      <c r="F431" s="114"/>
      <c r="G431" s="115"/>
      <c r="H431" s="115"/>
    </row>
    <row r="432" spans="1:8" ht="15">
      <c r="A432" s="112"/>
      <c r="B432" s="113"/>
      <c r="C432" s="113"/>
      <c r="D432" s="113"/>
      <c r="E432" s="113"/>
      <c r="F432" s="114"/>
      <c r="G432" s="115"/>
      <c r="H432" s="115"/>
    </row>
    <row r="433" spans="1:8" ht="15">
      <c r="A433" s="112"/>
      <c r="B433" s="113"/>
      <c r="C433" s="113"/>
      <c r="D433" s="113"/>
      <c r="E433" s="113"/>
      <c r="F433" s="114"/>
      <c r="G433" s="115"/>
      <c r="H433" s="115"/>
    </row>
    <row r="434" spans="1:8" ht="15">
      <c r="A434" s="112"/>
      <c r="B434" s="113"/>
      <c r="C434" s="113"/>
      <c r="D434" s="113"/>
      <c r="E434" s="113"/>
      <c r="F434" s="114"/>
      <c r="G434" s="115"/>
      <c r="H434" s="115"/>
    </row>
    <row r="435" spans="1:8" ht="15">
      <c r="A435" s="112"/>
      <c r="B435" s="113"/>
      <c r="C435" s="113"/>
      <c r="D435" s="113"/>
      <c r="E435" s="113"/>
      <c r="F435" s="114"/>
      <c r="G435" s="115"/>
      <c r="H435" s="115"/>
    </row>
    <row r="436" spans="1:8" ht="15">
      <c r="A436" s="112"/>
      <c r="B436" s="113"/>
      <c r="C436" s="113"/>
      <c r="D436" s="113"/>
      <c r="E436" s="113"/>
      <c r="F436" s="114"/>
      <c r="G436" s="115"/>
      <c r="H436" s="115"/>
    </row>
    <row r="437" spans="1:8" ht="15">
      <c r="A437" s="112"/>
      <c r="B437" s="113"/>
      <c r="C437" s="113"/>
      <c r="D437" s="113"/>
      <c r="E437" s="113"/>
      <c r="F437" s="114"/>
      <c r="G437" s="115"/>
      <c r="H437" s="115"/>
    </row>
    <row r="438" spans="1:8" ht="15">
      <c r="A438" s="112"/>
      <c r="B438" s="113"/>
      <c r="C438" s="113"/>
      <c r="D438" s="113"/>
      <c r="E438" s="113"/>
      <c r="F438" s="114"/>
      <c r="G438" s="115"/>
      <c r="H438" s="115"/>
    </row>
    <row r="439" spans="1:8" ht="15">
      <c r="A439" s="112"/>
      <c r="B439" s="113"/>
      <c r="C439" s="113"/>
      <c r="D439" s="113"/>
      <c r="E439" s="113"/>
      <c r="F439" s="114"/>
      <c r="G439" s="115"/>
      <c r="H439" s="115"/>
    </row>
    <row r="440" spans="1:8" ht="15">
      <c r="A440" s="112"/>
      <c r="B440" s="113"/>
      <c r="C440" s="113"/>
      <c r="D440" s="113"/>
      <c r="E440" s="113"/>
      <c r="F440" s="114"/>
      <c r="G440" s="115"/>
      <c r="H440" s="115"/>
    </row>
    <row r="441" spans="1:8" ht="15">
      <c r="A441" s="112"/>
      <c r="B441" s="113"/>
      <c r="C441" s="113"/>
      <c r="D441" s="113"/>
      <c r="E441" s="113"/>
      <c r="F441" s="114"/>
      <c r="G441" s="115"/>
      <c r="H441" s="115"/>
    </row>
    <row r="442" spans="1:8" ht="15">
      <c r="A442" s="112"/>
      <c r="B442" s="113"/>
      <c r="C442" s="113"/>
      <c r="D442" s="113"/>
      <c r="E442" s="113"/>
      <c r="F442" s="114"/>
      <c r="G442" s="115"/>
      <c r="H442" s="115"/>
    </row>
    <row r="443" spans="1:8" ht="15">
      <c r="A443" s="112"/>
      <c r="B443" s="113"/>
      <c r="C443" s="113"/>
      <c r="D443" s="113"/>
      <c r="E443" s="113"/>
      <c r="F443" s="114"/>
      <c r="G443" s="115"/>
      <c r="H443" s="115"/>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6"/>
      <c r="H857" s="86"/>
    </row>
    <row r="858" spans="1:8" ht="15">
      <c r="A858" s="83"/>
      <c r="B858" s="84"/>
      <c r="C858" s="84"/>
      <c r="D858" s="84"/>
      <c r="E858" s="84"/>
      <c r="F858" s="85"/>
      <c r="G858" s="86"/>
      <c r="H858" s="86"/>
    </row>
    <row r="859" spans="1:8" ht="15">
      <c r="A859" s="83"/>
      <c r="B859" s="84"/>
      <c r="C859" s="84"/>
      <c r="D859" s="84"/>
      <c r="E859" s="84"/>
      <c r="F859" s="85"/>
      <c r="G859" s="86"/>
      <c r="H859" s="86"/>
    </row>
    <row r="860" spans="1:8" ht="15">
      <c r="A860" s="83"/>
      <c r="B860" s="84"/>
      <c r="C860" s="84"/>
      <c r="D860" s="84"/>
      <c r="E860" s="84"/>
      <c r="F860" s="85"/>
      <c r="G860" s="86"/>
      <c r="H860" s="86"/>
    </row>
    <row r="861" spans="1:8" ht="15">
      <c r="A861" s="83"/>
      <c r="B861" s="84"/>
      <c r="C861" s="84"/>
      <c r="D861" s="84"/>
      <c r="E861" s="84"/>
      <c r="F861" s="85"/>
      <c r="G861" s="86"/>
      <c r="H861" s="86"/>
    </row>
    <row r="862" spans="1:8" ht="15">
      <c r="A862" s="83"/>
      <c r="B862" s="84"/>
      <c r="C862" s="84"/>
      <c r="D862" s="84"/>
      <c r="E862" s="84"/>
      <c r="F862" s="85"/>
      <c r="G862" s="86"/>
      <c r="H862" s="86"/>
    </row>
    <row r="863" spans="1:8" ht="15">
      <c r="A863" s="83"/>
      <c r="B863" s="84"/>
      <c r="C863" s="84"/>
      <c r="D863" s="84"/>
      <c r="E863" s="84"/>
      <c r="F863" s="85"/>
      <c r="G863" s="86"/>
      <c r="H863" s="86"/>
    </row>
    <row r="864" spans="1:8" ht="15">
      <c r="A864" s="83"/>
      <c r="B864" s="84"/>
      <c r="C864" s="84"/>
      <c r="D864" s="84"/>
      <c r="E864" s="84"/>
      <c r="F864" s="85"/>
      <c r="G864" s="86"/>
      <c r="H864" s="86"/>
    </row>
    <row r="865" spans="1:8" ht="15">
      <c r="A865" s="83"/>
      <c r="B865" s="84"/>
      <c r="C865" s="84"/>
      <c r="D865" s="84"/>
      <c r="E865" s="84"/>
      <c r="F865" s="85"/>
      <c r="G865" s="86"/>
      <c r="H865" s="86"/>
    </row>
    <row r="866" spans="1:8" ht="15">
      <c r="A866" s="83"/>
      <c r="B866" s="84"/>
      <c r="C866" s="84"/>
      <c r="D866" s="84"/>
      <c r="E866" s="84"/>
      <c r="F866" s="85"/>
      <c r="G866" s="86"/>
      <c r="H866" s="86"/>
    </row>
    <row r="867" spans="1:8" ht="15">
      <c r="A867" s="83"/>
      <c r="B867" s="84"/>
      <c r="C867" s="84"/>
      <c r="D867" s="84"/>
      <c r="E867" s="84"/>
      <c r="F867" s="85"/>
      <c r="G867" s="86"/>
      <c r="H867" s="86"/>
    </row>
    <row r="868" spans="1:8" ht="15">
      <c r="A868" s="83"/>
      <c r="B868" s="84"/>
      <c r="C868" s="84"/>
      <c r="D868" s="84"/>
      <c r="E868" s="84"/>
      <c r="F868" s="85"/>
      <c r="G868" s="86"/>
      <c r="H868" s="86"/>
    </row>
    <row r="869" spans="1:8" ht="15">
      <c r="A869" s="83"/>
      <c r="B869" s="84"/>
      <c r="C869" s="84"/>
      <c r="D869" s="84"/>
      <c r="E869" s="84"/>
      <c r="F869" s="85"/>
      <c r="G869" s="86"/>
      <c r="H869" s="86"/>
    </row>
    <row r="870" spans="1:8" ht="15">
      <c r="A870" s="83"/>
      <c r="B870" s="84"/>
      <c r="C870" s="84"/>
      <c r="D870" s="84"/>
      <c r="E870" s="84"/>
      <c r="F870" s="85"/>
      <c r="G870" s="86"/>
      <c r="H870" s="86"/>
    </row>
    <row r="871" spans="1:8" ht="15">
      <c r="A871" s="83"/>
      <c r="B871" s="84"/>
      <c r="C871" s="84"/>
      <c r="D871" s="84"/>
      <c r="E871" s="84"/>
      <c r="F871" s="85"/>
      <c r="G871" s="86"/>
      <c r="H871" s="86"/>
    </row>
    <row r="872" spans="1:8" ht="15">
      <c r="A872" s="83"/>
      <c r="B872" s="84"/>
      <c r="C872" s="84"/>
      <c r="D872" s="84"/>
      <c r="E872" s="84"/>
      <c r="F872" s="85"/>
      <c r="G872" s="86"/>
      <c r="H872" s="86"/>
    </row>
    <row r="873" spans="1:8" ht="15">
      <c r="A873" s="83"/>
      <c r="B873" s="84"/>
      <c r="C873" s="84"/>
      <c r="D873" s="84"/>
      <c r="E873" s="84"/>
      <c r="F873" s="85"/>
      <c r="G873" s="86"/>
      <c r="H873" s="86"/>
    </row>
    <row r="874" spans="1:8" ht="15">
      <c r="A874" s="83"/>
      <c r="B874" s="84"/>
      <c r="C874" s="84"/>
      <c r="D874" s="84"/>
      <c r="E874" s="84"/>
      <c r="F874" s="85"/>
      <c r="G874" s="86"/>
      <c r="H874" s="86"/>
    </row>
    <row r="875" spans="1:8" ht="15">
      <c r="A875" s="83"/>
      <c r="B875" s="84"/>
      <c r="C875" s="84"/>
      <c r="D875" s="84"/>
      <c r="E875" s="84"/>
      <c r="F875" s="85"/>
      <c r="G875" s="86"/>
      <c r="H875" s="86"/>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5"/>
      <c r="G1294" s="85"/>
      <c r="H1294" s="85"/>
    </row>
    <row r="1295" spans="1:8" ht="15">
      <c r="A1295" s="83"/>
      <c r="B1295" s="84"/>
      <c r="C1295" s="84"/>
      <c r="D1295" s="84"/>
      <c r="E1295" s="84"/>
      <c r="F1295" s="85"/>
      <c r="G1295" s="85"/>
      <c r="H1295" s="85"/>
    </row>
    <row r="1296" spans="1:8" ht="15">
      <c r="A1296" s="83"/>
      <c r="B1296" s="84"/>
      <c r="C1296" s="84"/>
      <c r="D1296" s="84"/>
      <c r="E1296" s="84"/>
      <c r="F1296" s="85"/>
      <c r="G1296" s="85"/>
      <c r="H1296" s="85"/>
    </row>
    <row r="1297" spans="1:8" ht="15">
      <c r="A1297" s="83"/>
      <c r="B1297" s="84"/>
      <c r="C1297" s="84"/>
      <c r="D1297" s="84"/>
      <c r="E1297" s="84"/>
      <c r="F1297" s="85"/>
      <c r="G1297" s="85"/>
      <c r="H1297" s="85"/>
    </row>
    <row r="1298" spans="1:8" ht="15">
      <c r="A1298" s="83"/>
      <c r="B1298" s="84"/>
      <c r="C1298" s="84"/>
      <c r="D1298" s="84"/>
      <c r="E1298" s="84"/>
      <c r="F1298" s="85"/>
      <c r="G1298" s="85"/>
      <c r="H1298" s="85"/>
    </row>
    <row r="1299" spans="1:8" ht="15">
      <c r="A1299" s="83"/>
      <c r="B1299" s="84"/>
      <c r="C1299" s="84"/>
      <c r="D1299" s="84"/>
      <c r="E1299" s="84"/>
      <c r="F1299" s="85"/>
      <c r="G1299" s="85"/>
      <c r="H1299" s="85"/>
    </row>
    <row r="1300" spans="1:8" ht="15">
      <c r="A1300" s="83"/>
      <c r="B1300" s="84"/>
      <c r="C1300" s="84"/>
      <c r="D1300" s="84"/>
      <c r="E1300" s="84"/>
      <c r="F1300" s="85"/>
      <c r="G1300" s="85"/>
      <c r="H1300" s="85"/>
    </row>
    <row r="1301" spans="1:8" ht="15">
      <c r="A1301" s="83"/>
      <c r="B1301" s="84"/>
      <c r="C1301" s="84"/>
      <c r="D1301" s="84"/>
      <c r="E1301" s="84"/>
      <c r="F1301" s="85"/>
      <c r="G1301" s="85"/>
      <c r="H1301" s="85"/>
    </row>
    <row r="1302" spans="1:8" ht="15">
      <c r="A1302" s="83"/>
      <c r="B1302" s="84"/>
      <c r="C1302" s="84"/>
      <c r="D1302" s="84"/>
      <c r="E1302" s="84"/>
      <c r="F1302" s="85"/>
      <c r="G1302" s="85"/>
      <c r="H1302" s="85"/>
    </row>
    <row r="1303" spans="1:8" ht="15">
      <c r="A1303" s="83"/>
      <c r="B1303" s="84"/>
      <c r="C1303" s="84"/>
      <c r="D1303" s="84"/>
      <c r="E1303" s="84"/>
      <c r="F1303" s="85"/>
      <c r="G1303" s="85"/>
      <c r="H1303" s="85"/>
    </row>
    <row r="1304" spans="1:8" ht="15">
      <c r="A1304" s="83"/>
      <c r="B1304" s="84"/>
      <c r="C1304" s="84"/>
      <c r="D1304" s="84"/>
      <c r="E1304" s="84"/>
      <c r="F1304" s="85"/>
      <c r="G1304" s="85"/>
      <c r="H1304" s="85"/>
    </row>
    <row r="1305" spans="1:8" ht="15">
      <c r="A1305" s="83"/>
      <c r="B1305" s="84"/>
      <c r="C1305" s="84"/>
      <c r="D1305" s="84"/>
      <c r="E1305" s="84"/>
      <c r="F1305" s="85"/>
      <c r="G1305" s="85"/>
      <c r="H1305" s="85"/>
    </row>
    <row r="1306" spans="1:8" ht="15">
      <c r="A1306" s="83"/>
      <c r="B1306" s="84"/>
      <c r="C1306" s="84"/>
      <c r="D1306" s="84"/>
      <c r="E1306" s="84"/>
      <c r="F1306" s="85"/>
      <c r="G1306" s="85"/>
      <c r="H1306" s="85"/>
    </row>
    <row r="1307" spans="1:8" ht="15">
      <c r="A1307" s="83"/>
      <c r="B1307" s="84"/>
      <c r="C1307" s="84"/>
      <c r="D1307" s="84"/>
      <c r="E1307" s="84"/>
      <c r="F1307" s="85"/>
      <c r="G1307" s="85"/>
      <c r="H1307" s="85"/>
    </row>
    <row r="1308" spans="1:8" ht="15">
      <c r="A1308" s="83"/>
      <c r="B1308" s="84"/>
      <c r="C1308" s="84"/>
      <c r="D1308" s="84"/>
      <c r="E1308" s="84"/>
      <c r="F1308" s="85"/>
      <c r="G1308" s="85"/>
      <c r="H1308" s="85"/>
    </row>
    <row r="1309" spans="1:8" ht="15">
      <c r="A1309" s="83"/>
      <c r="B1309" s="84"/>
      <c r="C1309" s="84"/>
      <c r="D1309" s="84"/>
      <c r="E1309" s="84"/>
      <c r="F1309" s="85"/>
      <c r="G1309" s="85"/>
      <c r="H1309" s="85"/>
    </row>
    <row r="1310" spans="1:8" ht="15">
      <c r="A1310" s="83"/>
      <c r="B1310" s="84"/>
      <c r="C1310" s="84"/>
      <c r="D1310" s="84"/>
      <c r="E1310" s="84"/>
      <c r="F1310" s="85"/>
      <c r="G1310" s="85"/>
      <c r="H1310" s="85"/>
    </row>
    <row r="1311" spans="1:8" ht="15">
      <c r="A1311" s="83"/>
      <c r="B1311" s="84"/>
      <c r="C1311" s="84"/>
      <c r="D1311" s="84"/>
      <c r="E1311" s="84"/>
      <c r="F1311" s="85"/>
      <c r="G1311" s="85"/>
      <c r="H1311" s="85"/>
    </row>
    <row r="1312" spans="1:8" ht="15">
      <c r="A1312" s="83"/>
      <c r="B1312" s="84"/>
      <c r="C1312" s="84"/>
      <c r="D1312" s="84"/>
      <c r="E1312" s="84"/>
      <c r="F1312" s="85"/>
      <c r="G1312" s="85"/>
      <c r="H1312" s="85"/>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row r="1387" spans="1:8" ht="15">
      <c r="A1387" s="83"/>
      <c r="B1387" s="84"/>
      <c r="C1387" s="84"/>
      <c r="D1387" s="84"/>
      <c r="E1387" s="84"/>
      <c r="F1387" s="84"/>
      <c r="G1387" s="84"/>
      <c r="H1387" s="84"/>
    </row>
    <row r="1388" spans="1:8" ht="15">
      <c r="A1388" s="83"/>
      <c r="B1388" s="84"/>
      <c r="C1388" s="84"/>
      <c r="D1388" s="84"/>
      <c r="E1388" s="84"/>
      <c r="F1388" s="84"/>
      <c r="G1388" s="84"/>
      <c r="H1388" s="84"/>
    </row>
    <row r="1389" spans="1:8" ht="15">
      <c r="A1389" s="83"/>
      <c r="B1389" s="84"/>
      <c r="C1389" s="84"/>
      <c r="D1389" s="84"/>
      <c r="E1389" s="84"/>
      <c r="F1389" s="84"/>
      <c r="G1389" s="84"/>
      <c r="H1389" s="84"/>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row r="1401" spans="1:8" ht="15">
      <c r="A1401" s="83"/>
      <c r="B1401" s="84"/>
      <c r="C1401" s="84"/>
      <c r="D1401" s="84"/>
      <c r="E1401" s="84"/>
      <c r="F1401" s="84"/>
      <c r="G1401" s="84"/>
      <c r="H1401" s="84"/>
    </row>
    <row r="1402" spans="1:8" ht="15">
      <c r="A1402" s="83"/>
      <c r="B1402" s="84"/>
      <c r="C1402" s="84"/>
      <c r="D1402" s="84"/>
      <c r="E1402" s="84"/>
      <c r="F1402" s="84"/>
      <c r="G1402" s="84"/>
      <c r="H1402" s="84"/>
    </row>
    <row r="1403" spans="1:8" ht="15">
      <c r="A1403" s="83"/>
      <c r="B1403" s="84"/>
      <c r="C1403" s="84"/>
      <c r="D1403" s="84"/>
      <c r="E1403" s="84"/>
      <c r="F1403" s="84"/>
      <c r="G1403" s="84"/>
      <c r="H1403" s="84"/>
    </row>
    <row r="1404" spans="1:8" ht="15">
      <c r="A1404" s="83"/>
      <c r="B1404" s="84"/>
      <c r="C1404" s="84"/>
      <c r="D1404" s="84"/>
      <c r="E1404" s="84"/>
      <c r="F1404" s="84"/>
      <c r="G1404" s="84"/>
      <c r="H1404" s="84"/>
    </row>
    <row r="1405" spans="1:8" ht="15">
      <c r="A1405" s="83"/>
      <c r="B1405" s="84"/>
      <c r="C1405" s="84"/>
      <c r="D1405" s="84"/>
      <c r="E1405" s="84"/>
      <c r="F1405" s="84"/>
      <c r="G1405" s="84"/>
      <c r="H1405" s="84"/>
    </row>
    <row r="1406" spans="1:8" ht="15">
      <c r="A1406" s="83"/>
      <c r="B1406" s="84"/>
      <c r="C1406" s="84"/>
      <c r="D1406" s="84"/>
      <c r="E1406" s="84"/>
      <c r="F1406" s="84"/>
      <c r="G1406" s="84"/>
      <c r="H1406" s="84"/>
    </row>
    <row r="1407" spans="1:8" ht="15">
      <c r="A1407" s="83"/>
      <c r="B1407" s="84"/>
      <c r="C1407" s="84"/>
      <c r="D1407" s="84"/>
      <c r="E1407" s="84"/>
      <c r="F1407" s="84"/>
      <c r="G1407" s="84"/>
      <c r="H1407" s="84"/>
    </row>
    <row r="1408" spans="1:8" ht="15">
      <c r="A1408" s="83"/>
      <c r="B1408" s="84"/>
      <c r="C1408" s="84"/>
      <c r="D1408" s="84"/>
      <c r="E1408" s="84"/>
      <c r="F1408" s="84"/>
      <c r="G1408" s="84"/>
      <c r="H1408" s="84"/>
    </row>
    <row r="1409" spans="1:8" ht="15">
      <c r="A1409" s="83"/>
      <c r="B1409" s="84"/>
      <c r="C1409" s="84"/>
      <c r="D1409" s="84"/>
      <c r="E1409" s="84"/>
      <c r="F1409" s="84"/>
      <c r="G1409" s="84"/>
      <c r="H1409" s="84"/>
    </row>
    <row r="1410" spans="1:8" ht="15">
      <c r="A1410" s="83"/>
      <c r="B1410" s="84"/>
      <c r="C1410" s="84"/>
      <c r="D1410" s="84"/>
      <c r="E1410" s="84"/>
      <c r="F1410" s="84"/>
      <c r="G1410" s="84"/>
      <c r="H1410" s="84"/>
    </row>
    <row r="1411" spans="1:8" ht="15">
      <c r="A1411" s="83"/>
      <c r="B1411" s="84"/>
      <c r="C1411" s="84"/>
      <c r="D1411" s="84"/>
      <c r="E1411" s="84"/>
      <c r="F1411" s="84"/>
      <c r="G1411" s="84"/>
      <c r="H1411" s="84"/>
    </row>
    <row r="1412" spans="1:8" ht="15">
      <c r="A1412" s="83"/>
      <c r="B1412" s="84"/>
      <c r="C1412" s="84"/>
      <c r="D1412" s="84"/>
      <c r="E1412" s="84"/>
      <c r="F1412" s="84"/>
      <c r="G1412" s="84"/>
      <c r="H1412" s="84"/>
    </row>
    <row r="1413" spans="1:8" ht="15">
      <c r="A1413" s="83"/>
      <c r="B1413" s="84"/>
      <c r="C1413" s="84"/>
      <c r="D1413" s="84"/>
      <c r="E1413" s="84"/>
      <c r="F1413" s="84"/>
      <c r="G1413" s="84"/>
      <c r="H1413" s="84"/>
    </row>
    <row r="1414" spans="1:8" ht="15">
      <c r="A1414" s="83"/>
      <c r="B1414" s="84"/>
      <c r="C1414" s="84"/>
      <c r="D1414" s="84"/>
      <c r="E1414" s="84"/>
      <c r="F1414" s="84"/>
      <c r="G1414" s="84"/>
      <c r="H1414" s="84"/>
    </row>
    <row r="1415" spans="1:8" ht="15">
      <c r="A1415" s="83"/>
      <c r="B1415" s="84"/>
      <c r="C1415" s="84"/>
      <c r="D1415" s="84"/>
      <c r="E1415" s="84"/>
      <c r="F1415" s="84"/>
      <c r="G1415" s="84"/>
      <c r="H1415" s="84"/>
    </row>
    <row r="1416" spans="1:8" ht="15">
      <c r="A1416" s="83"/>
      <c r="B1416" s="84"/>
      <c r="C1416" s="84"/>
      <c r="D1416" s="84"/>
      <c r="E1416" s="84"/>
      <c r="F1416" s="84"/>
      <c r="G1416" s="84"/>
      <c r="H1416" s="84"/>
    </row>
    <row r="1417" spans="1:8" ht="15">
      <c r="A1417" s="83"/>
      <c r="B1417" s="84"/>
      <c r="C1417" s="84"/>
      <c r="D1417" s="84"/>
      <c r="E1417" s="84"/>
      <c r="F1417" s="84"/>
      <c r="G1417" s="84"/>
      <c r="H1417" s="84"/>
    </row>
    <row r="1418" spans="1:8" ht="15">
      <c r="A1418" s="83"/>
      <c r="B1418" s="84"/>
      <c r="C1418" s="84"/>
      <c r="D1418" s="84"/>
      <c r="E1418" s="84"/>
      <c r="F1418" s="84"/>
      <c r="G1418" s="84"/>
      <c r="H1418" s="84"/>
    </row>
    <row r="1419" spans="1:8" ht="15">
      <c r="A1419" s="83"/>
      <c r="B1419" s="84"/>
      <c r="C1419" s="84"/>
      <c r="D1419" s="84"/>
      <c r="E1419" s="84"/>
      <c r="F1419" s="84"/>
      <c r="G1419" s="84"/>
      <c r="H1419" s="84"/>
    </row>
  </sheetData>
  <sheetProtection/>
  <mergeCells count="1">
    <mergeCell ref="B194:B196"/>
  </mergeCells>
  <printOptions horizontalCentered="1"/>
  <pageMargins left="0.393700787401575" right="0.196850393700787" top="0.590551181102362" bottom="0.590551181102362" header="0.511811023622047" footer="0.511811023622047"/>
  <pageSetup horizontalDpi="600" verticalDpi="600" orientation="portrait" paperSize="9" scale="73" r:id="rId2"/>
  <rowBreaks count="2" manualBreakCount="2">
    <brk id="147" max="8" man="1"/>
    <brk id="21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2012-08-30T07:47:32Z</cp:lastPrinted>
  <dcterms:created xsi:type="dcterms:W3CDTF">2002-11-23T03:35:34Z</dcterms:created>
  <dcterms:modified xsi:type="dcterms:W3CDTF">2012-08-30T07:49:52Z</dcterms:modified>
  <cp:category/>
  <cp:version/>
  <cp:contentType/>
  <cp:contentStatus/>
</cp:coreProperties>
</file>